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5.xml" ContentType="application/vnd.openxmlformats-officedocument.drawing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7795" windowHeight="12465"/>
  </bookViews>
  <sheets>
    <sheet name="Education" sheetId="1" r:id="rId1"/>
    <sheet name="Business" sheetId="2" r:id="rId2"/>
    <sheet name="LPA" sheetId="3" r:id="rId3"/>
    <sheet name="Sci &amp; Tech" sheetId="4" r:id="rId4"/>
    <sheet name="Undecided" sheetId="5" r:id="rId5"/>
  </sheets>
  <externalReferences>
    <externalReference r:id="rId6"/>
  </externalReferences>
  <calcPr calcId="144525"/>
</workbook>
</file>

<file path=xl/calcChain.xml><?xml version="1.0" encoding="utf-8"?>
<calcChain xmlns="http://schemas.openxmlformats.org/spreadsheetml/2006/main">
  <c r="R51" i="4" l="1"/>
  <c r="Q51" i="4"/>
  <c r="P51" i="4"/>
  <c r="Q34" i="3"/>
  <c r="R30" i="3"/>
  <c r="Q30" i="3"/>
  <c r="P30" i="3"/>
  <c r="Q15" i="2"/>
  <c r="R11" i="2"/>
  <c r="Q11" i="2"/>
  <c r="P11" i="2"/>
  <c r="Q16" i="1"/>
  <c r="R12" i="1"/>
  <c r="Q12" i="1"/>
  <c r="P12" i="1"/>
</calcChain>
</file>

<file path=xl/sharedStrings.xml><?xml version="1.0" encoding="utf-8"?>
<sst xmlns="http://schemas.openxmlformats.org/spreadsheetml/2006/main" count="751" uniqueCount="290">
  <si>
    <t>Beginning Freshman Enrollment by Semester</t>
  </si>
  <si>
    <t>College of Education</t>
  </si>
  <si>
    <t>Fall 2009</t>
  </si>
  <si>
    <t>Fall 2010</t>
  </si>
  <si>
    <t>Fall 2011</t>
  </si>
  <si>
    <t>Fall 2012</t>
  </si>
  <si>
    <t>Fall 2013</t>
  </si>
  <si>
    <t>Athletic Training</t>
  </si>
  <si>
    <t>Criminal Justice</t>
  </si>
  <si>
    <t>Early Childhood Ed: Inclusive</t>
  </si>
  <si>
    <t>Other Colleges</t>
  </si>
  <si>
    <t>Undecided</t>
  </si>
  <si>
    <t>Phys Ed, Wellness &amp; Leisure</t>
  </si>
  <si>
    <t>Early Childhood Ed: P-4</t>
  </si>
  <si>
    <t>Pre-Nursing (BSN)</t>
  </si>
  <si>
    <t>Exercise Science</t>
  </si>
  <si>
    <t>Bus Adm: Mgmt</t>
  </si>
  <si>
    <t>Human Pef, Rec &amp; Comm</t>
  </si>
  <si>
    <t>Non-Persisters</t>
  </si>
  <si>
    <t>Human Pef, Rec &amp; Comm Sports</t>
  </si>
  <si>
    <t>Middle School Education</t>
  </si>
  <si>
    <t>Sub-total</t>
  </si>
  <si>
    <t>Total Colleges</t>
  </si>
  <si>
    <t>Grand Total</t>
  </si>
  <si>
    <t>Bus Adm: Gen Bus</t>
  </si>
  <si>
    <t>Bus Adm: Mktg</t>
  </si>
  <si>
    <t>Middle Sch Ed: LA/SS</t>
  </si>
  <si>
    <t>Middle Sch Ed: Math/Sci</t>
  </si>
  <si>
    <t>Overall Retention Rate</t>
  </si>
  <si>
    <t>College of Business</t>
  </si>
  <si>
    <t>College of LPA</t>
  </si>
  <si>
    <t>College of Science &amp; Tech</t>
  </si>
  <si>
    <t>Accounting</t>
  </si>
  <si>
    <t>Business Adm: Finance</t>
  </si>
  <si>
    <t>Business Adm: Gen Business</t>
  </si>
  <si>
    <t>Business Adm: Management</t>
  </si>
  <si>
    <t>Business Adm: Marketing</t>
  </si>
  <si>
    <t>Business Adm: MIS</t>
  </si>
  <si>
    <t>Bus Adm: Finance</t>
  </si>
  <si>
    <t>Business Adm: Org Management</t>
  </si>
  <si>
    <t>Mass Comm: Mass Media</t>
  </si>
  <si>
    <t>General Studies</t>
  </si>
  <si>
    <t>Theatre</t>
  </si>
  <si>
    <t>Business (67)</t>
  </si>
  <si>
    <t>Engr/Physics: Science</t>
  </si>
  <si>
    <t>Bus Adm: Marketing</t>
  </si>
  <si>
    <t>Mathematics</t>
  </si>
  <si>
    <t>College of Business - 67 students</t>
  </si>
  <si>
    <t>College of Liberal &amp; Performing Arts</t>
  </si>
  <si>
    <t>Art &amp; Design: Comm</t>
  </si>
  <si>
    <t>Art &amp; Design- Communications</t>
  </si>
  <si>
    <t>Computer Science</t>
  </si>
  <si>
    <t>Art &amp; Design- Graphic Design</t>
  </si>
  <si>
    <t>Art &amp; Design- Studio</t>
  </si>
  <si>
    <t>Art-Studio</t>
  </si>
  <si>
    <t>Behav Sci: CRJU</t>
  </si>
  <si>
    <t>Art &amp; Design: Studio - 4 students</t>
  </si>
  <si>
    <t>Behav Sci: Soc</t>
  </si>
  <si>
    <t>Art &amp; Design: Studio</t>
  </si>
  <si>
    <t>English</t>
  </si>
  <si>
    <t>English: Teaching Cert.</t>
  </si>
  <si>
    <t>Foreign Language</t>
  </si>
  <si>
    <t>Art: Stud (4)</t>
  </si>
  <si>
    <t>Foreign Language - Spanish</t>
  </si>
  <si>
    <t>Psychology</t>
  </si>
  <si>
    <t>Game, Animation &amp; Simulation</t>
  </si>
  <si>
    <t>-</t>
  </si>
  <si>
    <t>English (3)</t>
  </si>
  <si>
    <t>History</t>
  </si>
  <si>
    <t>Gen Stud (1)</t>
  </si>
  <si>
    <t>English - 3 students</t>
  </si>
  <si>
    <t>Mass Comm - Digital Cinema</t>
  </si>
  <si>
    <t>Mass Comm - Digital Media Prod</t>
  </si>
  <si>
    <t>Mass Comm - Mass Media</t>
  </si>
  <si>
    <t>Mass Comm - Print Journalism</t>
  </si>
  <si>
    <t>Eng: Teaching Certificate</t>
  </si>
  <si>
    <t>Music</t>
  </si>
  <si>
    <t>Music Education</t>
  </si>
  <si>
    <t>Political Science</t>
  </si>
  <si>
    <t>Pre-Law</t>
  </si>
  <si>
    <t>General Studies - 1 student</t>
  </si>
  <si>
    <t>Theatre (7)</t>
  </si>
  <si>
    <t>Social Work</t>
  </si>
  <si>
    <t>Sociology</t>
  </si>
  <si>
    <t>Biological Science</t>
  </si>
  <si>
    <t>Mass Comm: Digital Cinema</t>
  </si>
  <si>
    <t>English: Teaching Cert</t>
  </si>
  <si>
    <t>Agri Education</t>
  </si>
  <si>
    <t>Theatre - 7 students</t>
  </si>
  <si>
    <t>Ag Science: Animals - 9 students</t>
  </si>
  <si>
    <t>College of Science and Technology</t>
  </si>
  <si>
    <t>Ag Science: Animals</t>
  </si>
  <si>
    <t>Ag Science: Plants</t>
  </si>
  <si>
    <t>Ag Science: Pre-Vet</t>
  </si>
  <si>
    <t>Agricultural Business</t>
  </si>
  <si>
    <t>Agricultural Education</t>
  </si>
  <si>
    <t>Agricultural Sciences</t>
  </si>
  <si>
    <t>Agriculture</t>
  </si>
  <si>
    <t>Bio Sci: Wildlife Biology</t>
  </si>
  <si>
    <t>Animal</t>
  </si>
  <si>
    <t>Ag Science: Pre-Vet - 10 students</t>
  </si>
  <si>
    <t>Plant</t>
  </si>
  <si>
    <t>Biology Pre-Health</t>
  </si>
  <si>
    <t>Pre-Vet</t>
  </si>
  <si>
    <t>Chemistry: Pre-Health</t>
  </si>
  <si>
    <t>Ag Ed</t>
  </si>
  <si>
    <t>Chemistry: Environmental Sci</t>
  </si>
  <si>
    <t>Ag Bus</t>
  </si>
  <si>
    <t>Chemistry: Forensic</t>
  </si>
  <si>
    <t>Chemistry: Med Tech</t>
  </si>
  <si>
    <t>Wildlife</t>
  </si>
  <si>
    <t>Chemistry</t>
  </si>
  <si>
    <t>Bio Sci</t>
  </si>
  <si>
    <t>Chemistry: Science</t>
  </si>
  <si>
    <t>Bio Pre-Hlth</t>
  </si>
  <si>
    <t>Agricultural Education - 10 students</t>
  </si>
  <si>
    <t>Chem Pre-Hlth</t>
  </si>
  <si>
    <t>CSCI Comp Gaming &amp; Animation</t>
  </si>
  <si>
    <t>Engineering-Physics</t>
  </si>
  <si>
    <t>Chem: Sci</t>
  </si>
  <si>
    <t>Engr Physics: Ind Tech</t>
  </si>
  <si>
    <t>Comp Sci</t>
  </si>
  <si>
    <t>Engr Physics: Mechanical Eng</t>
  </si>
  <si>
    <t>Ind Tech</t>
  </si>
  <si>
    <t>Engr Physics: Civil Eng</t>
  </si>
  <si>
    <t>Mech</t>
  </si>
  <si>
    <t>Agriculture Business</t>
  </si>
  <si>
    <t>Engr Physics: Chem Eng</t>
  </si>
  <si>
    <t>Eng Physics: Science</t>
  </si>
  <si>
    <t>Eng/Phy: Sci</t>
  </si>
  <si>
    <t>Gen Sci: Plan 1: Bio Sci</t>
  </si>
  <si>
    <t>Industrial Technology (AA)</t>
  </si>
  <si>
    <t>Math</t>
  </si>
  <si>
    <t>Industrial Technology (BS)</t>
  </si>
  <si>
    <t>Nursing (AS)</t>
  </si>
  <si>
    <t>Pre-Dent Hyg</t>
  </si>
  <si>
    <t>Nursing (BSN)</t>
  </si>
  <si>
    <t>Pre-Dent</t>
  </si>
  <si>
    <t>Pre-Architecture</t>
  </si>
  <si>
    <t>Pre-Eng</t>
  </si>
  <si>
    <t>Pre-Dental Hygiene</t>
  </si>
  <si>
    <t>Pre-Med</t>
  </si>
  <si>
    <t>Pre-Dentistry</t>
  </si>
  <si>
    <t>Pre-Nurs (AS)</t>
  </si>
  <si>
    <t>Pre-Engineering</t>
  </si>
  <si>
    <t>Pre-Nurs (BSN)</t>
  </si>
  <si>
    <t>Pre-Forestry</t>
  </si>
  <si>
    <t>Pre-Occ Thp</t>
  </si>
  <si>
    <t>Pre-Medical Technology</t>
  </si>
  <si>
    <t>Pre-Pharm</t>
  </si>
  <si>
    <t>Pre-Medicine</t>
  </si>
  <si>
    <t>Pre-Phy Thp</t>
  </si>
  <si>
    <t>Pre-Nursing</t>
  </si>
  <si>
    <t>Pre-Nursing (AS)</t>
  </si>
  <si>
    <t>Pre-Vet Sci</t>
  </si>
  <si>
    <t>Pre-Occupational Therapy</t>
  </si>
  <si>
    <t>Bus Adm: MIS</t>
  </si>
  <si>
    <t>Pre-Pharmacy</t>
  </si>
  <si>
    <t>Pre-Physical Therapy</t>
  </si>
  <si>
    <t>Pre-Physical Therapy Assisting</t>
  </si>
  <si>
    <t>Pre-Radiological Technology</t>
  </si>
  <si>
    <t>Pre-Respiratory Therapy</t>
  </si>
  <si>
    <t>Pre-Veterinary Science</t>
  </si>
  <si>
    <t>Engr/Physics: Ind Tech</t>
  </si>
  <si>
    <t>Engr/Physics: Mechanical Eng</t>
  </si>
  <si>
    <t>Pre-Dental Hygiene - 2 students</t>
  </si>
  <si>
    <t>Pre-Dentistry - 1 student</t>
  </si>
  <si>
    <t>Pre-Occupational Therapy - 2 students</t>
  </si>
  <si>
    <t>Pre-Veterinary Science - 1 student</t>
  </si>
  <si>
    <t>College of Science &amp; Technology</t>
  </si>
  <si>
    <t>Education</t>
  </si>
  <si>
    <t>Business</t>
  </si>
  <si>
    <t>Liberal &amp; Performing Arts</t>
  </si>
  <si>
    <t>Science &amp; Technology</t>
  </si>
  <si>
    <t>Agri Business</t>
  </si>
  <si>
    <t>Fall 2013 College of Business Beginning Freshman - 67 students</t>
  </si>
  <si>
    <t>Spring 2014:</t>
  </si>
  <si>
    <t>Accounting - 17 students</t>
  </si>
  <si>
    <t>Bus Admin: Gen Bus</t>
  </si>
  <si>
    <t>Spring Retention Rate</t>
  </si>
  <si>
    <t>Bus Adm: Finance - 8 students</t>
  </si>
  <si>
    <t>Bus Adm: Gen Business - 21 students</t>
  </si>
  <si>
    <t>Bus Adm: Marketing - 7 students</t>
  </si>
  <si>
    <t>Bus Adm: Management - 13 students</t>
  </si>
  <si>
    <t>Middle School Ed: Lang Arts/SS</t>
  </si>
  <si>
    <t>Bus Adm: MIS - 1 student</t>
  </si>
  <si>
    <t>Accounting (17)</t>
  </si>
  <si>
    <t>Bus Adm: Finance (8)</t>
  </si>
  <si>
    <t>Bus Adm: Gen Business (21)</t>
  </si>
  <si>
    <t>Bus Adm: Marketing (7)</t>
  </si>
  <si>
    <t>Bus Adm: Mgmt (13)</t>
  </si>
  <si>
    <t>Bus Adm: MIS (1)</t>
  </si>
  <si>
    <t>Fall 2013 College of Education Beginning Freshman - 99 students</t>
  </si>
  <si>
    <t>Athletic Training - 39 students</t>
  </si>
  <si>
    <t>Early Childhood Ed: P-4 - 17 students</t>
  </si>
  <si>
    <t>Exercise Science - 8 students</t>
  </si>
  <si>
    <t>Human Pef, Rec &amp; Comm - 4 students</t>
  </si>
  <si>
    <t>Middle Sch Ed: LA/SS - 1 student</t>
  </si>
  <si>
    <t>Middle Sch Ed: Math/Sci - 2 students</t>
  </si>
  <si>
    <t>Phys Ed, Wellness &amp; Leisure - 28 students</t>
  </si>
  <si>
    <t>College of Education - 99 students</t>
  </si>
  <si>
    <t>Education (99)</t>
  </si>
  <si>
    <t>Ath Training (39)</t>
  </si>
  <si>
    <t>Early Child Ed: P-4 (17)</t>
  </si>
  <si>
    <t>Exercise Science (8)</t>
  </si>
  <si>
    <t>Human Pef, Rec &amp; Comm (4)</t>
  </si>
  <si>
    <t>Middle Sch Ed: LA/SS (1)</t>
  </si>
  <si>
    <t>Middle Sch Ed: Math/Sci: (2)</t>
  </si>
  <si>
    <t>Phys Ed, Wellness &amp; Leisure (28)</t>
  </si>
  <si>
    <t>Fall 2013 College of Liberal &amp; Performing Arts Beginning Freshman - 96 students</t>
  </si>
  <si>
    <t>Art &amp; Design: Communications - 4 students</t>
  </si>
  <si>
    <t>Criminal Justice - 22 students</t>
  </si>
  <si>
    <t>Behav Sci: Soc - 3 students</t>
  </si>
  <si>
    <t>Game, Animation &amp; Sim</t>
  </si>
  <si>
    <t>English: Teaching Certificate - 1 student</t>
  </si>
  <si>
    <t>Foreign Language: Spanish</t>
  </si>
  <si>
    <t>Foreign Language: Spanish - 1 student</t>
  </si>
  <si>
    <t>History - 3 students</t>
  </si>
  <si>
    <t>Mass Comm: Digital Cinema - 5 students</t>
  </si>
  <si>
    <t>Mass Comm: Mass Media - 6 students</t>
  </si>
  <si>
    <t>Music - 1 student</t>
  </si>
  <si>
    <t>Music Education - 11 students</t>
  </si>
  <si>
    <t>Political Science - 1 student</t>
  </si>
  <si>
    <t>Pre-Law - 1 student</t>
  </si>
  <si>
    <t>Psychology - 15 students</t>
  </si>
  <si>
    <t>Social Work - 3 students</t>
  </si>
  <si>
    <t>College of Liberal &amp; Performing Arts - 96 students</t>
  </si>
  <si>
    <t>Liberal &amp; Performing Arts (96)</t>
  </si>
  <si>
    <t>Art: Com (4)</t>
  </si>
  <si>
    <t>Behav Sci: Soc (3)</t>
  </si>
  <si>
    <t>Crim Justice (22)</t>
  </si>
  <si>
    <t>Teach Cert (1)</t>
  </si>
  <si>
    <t>Spanish (1)</t>
  </si>
  <si>
    <t>Game Anim (4)</t>
  </si>
  <si>
    <t>History (3)</t>
  </si>
  <si>
    <t>Dig Cinema (5)</t>
  </si>
  <si>
    <t>Mass Media (6)</t>
  </si>
  <si>
    <t>Music (1)</t>
  </si>
  <si>
    <t>Music Ed (11)</t>
  </si>
  <si>
    <t>Political Sci (1)</t>
  </si>
  <si>
    <t>Pre-Law (1)</t>
  </si>
  <si>
    <t>Psychology (15)</t>
  </si>
  <si>
    <t>Social Work (3)</t>
  </si>
  <si>
    <t>Fall 2013 College of Science &amp; Technology Beginning Freshman - 274 Students</t>
  </si>
  <si>
    <t>Ag Science: Plants - 1 student</t>
  </si>
  <si>
    <t>Agriculture Business - 18 students</t>
  </si>
  <si>
    <t>Bio Sci: Wildlife Biology - 5 students</t>
  </si>
  <si>
    <t>Biological Science - 21 students</t>
  </si>
  <si>
    <t>Biology Pre-Health - 28 students</t>
  </si>
  <si>
    <t>Pre-Nursing (AAS)</t>
  </si>
  <si>
    <t>Chemistry - 1 student</t>
  </si>
  <si>
    <t>Chemistry: Pre-Health - 11 students</t>
  </si>
  <si>
    <t xml:space="preserve">Accounting </t>
  </si>
  <si>
    <t>Chemistry: Forensic - 2 students</t>
  </si>
  <si>
    <t>Forensic</t>
  </si>
  <si>
    <t>Chemistry: Medical Tech - 1 student</t>
  </si>
  <si>
    <t>Chemistry: Medical Tech</t>
  </si>
  <si>
    <t>Chemistry: Science - 5 students</t>
  </si>
  <si>
    <t>Computer Science - 10 students</t>
  </si>
  <si>
    <t>CSCI: Computer Gaming - 6 students</t>
  </si>
  <si>
    <t>CSCI: Computer Gaming</t>
  </si>
  <si>
    <t>Engr/Physics: Ind Tech - 6 students</t>
  </si>
  <si>
    <t>Engr/Physics: Mech</t>
  </si>
  <si>
    <t>Engr/Physics: Mechanical Engineering - 11 students</t>
  </si>
  <si>
    <t>Engr/Physics: Chemical - 2 students</t>
  </si>
  <si>
    <t>Engr/Physics: Chemical</t>
  </si>
  <si>
    <t>Engr/Physics: Science - 5 students</t>
  </si>
  <si>
    <t>Mathematics - 3 students</t>
  </si>
  <si>
    <t>Nursing (BSN) - 3 students</t>
  </si>
  <si>
    <t>Pre-Engineering - 2 students</t>
  </si>
  <si>
    <t>Pre-Medicine - 3 students</t>
  </si>
  <si>
    <t>Pre-Nursing (AAS) - 6 students</t>
  </si>
  <si>
    <t>Unidecided</t>
  </si>
  <si>
    <t>Pre-Nursing (BSN) - 84 students</t>
  </si>
  <si>
    <t>Pre-Pharmacy - 4 students</t>
  </si>
  <si>
    <t>Pre-Physical Therapy - 1 student</t>
  </si>
  <si>
    <t>College of Science &amp; Technology - 274 students</t>
  </si>
  <si>
    <t>Science &amp; Technology (274)</t>
  </si>
  <si>
    <t>Chem</t>
  </si>
  <si>
    <t>Med Tech</t>
  </si>
  <si>
    <t>CSCI</t>
  </si>
  <si>
    <t>BSN</t>
  </si>
  <si>
    <t>Fall 2013 Undecided Beginning Freshman - 122 students</t>
  </si>
  <si>
    <t>Undecided - 122 students</t>
  </si>
  <si>
    <t>Bus Admin</t>
  </si>
  <si>
    <t>Mid Sch Ed: Lang Arts/SS</t>
  </si>
  <si>
    <t>Bus Adm: General Business</t>
  </si>
  <si>
    <t>Biology: Pre-Health</t>
  </si>
  <si>
    <t>Bus Adm: Management</t>
  </si>
  <si>
    <t>Game, Animation &amp; Simulation - 4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</si>
</sst>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/>
    <xf numFmtId="9" fontId="2" fillId="2" borderId="0" xfId="0" applyNumberFormat="1" applyFont="1" applyFill="1"/>
    <xf numFmtId="9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9" fontId="2" fillId="0" borderId="0" xfId="0" applyNumberFormat="1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Beginning Freshman Enrollment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[1]Education!$AF$5</c:f>
              <c:strCache>
                <c:ptCount val="1"/>
                <c:pt idx="0">
                  <c:v>Other Colleges</c:v>
                </c:pt>
              </c:strCache>
            </c:strRef>
          </c:tx>
          <c:invertIfNegative val="0"/>
          <c:cat>
            <c:strRef>
              <c:f>[1]Education!$AE$6:$AE$10</c:f>
              <c:strCache>
                <c:ptCount val="5"/>
                <c:pt idx="0">
                  <c:v>Fall 2009</c:v>
                </c:pt>
                <c:pt idx="1">
                  <c:v>Fall 2010</c:v>
                </c:pt>
                <c:pt idx="2">
                  <c:v>Fall 2011</c:v>
                </c:pt>
                <c:pt idx="3">
                  <c:v>Fall 2012</c:v>
                </c:pt>
                <c:pt idx="4">
                  <c:v>Fall 2013</c:v>
                </c:pt>
              </c:strCache>
            </c:strRef>
          </c:cat>
          <c:val>
            <c:numRef>
              <c:f>[1]Education!$AF$6:$AF$10</c:f>
              <c:numCache>
                <c:formatCode>General</c:formatCode>
                <c:ptCount val="5"/>
                <c:pt idx="0">
                  <c:v>377</c:v>
                </c:pt>
                <c:pt idx="1">
                  <c:v>406</c:v>
                </c:pt>
                <c:pt idx="2">
                  <c:v>481</c:v>
                </c:pt>
                <c:pt idx="3">
                  <c:v>408</c:v>
                </c:pt>
                <c:pt idx="4">
                  <c:v>437</c:v>
                </c:pt>
              </c:numCache>
            </c:numRef>
          </c:val>
        </c:ser>
        <c:ser>
          <c:idx val="1"/>
          <c:order val="1"/>
          <c:tx>
            <c:strRef>
              <c:f>[1]Education!$AG$5</c:f>
              <c:strCache>
                <c:ptCount val="1"/>
                <c:pt idx="0">
                  <c:v>Undecided</c:v>
                </c:pt>
              </c:strCache>
            </c:strRef>
          </c:tx>
          <c:invertIfNegative val="0"/>
          <c:cat>
            <c:strRef>
              <c:f>[1]Education!$AE$6:$AE$10</c:f>
              <c:strCache>
                <c:ptCount val="5"/>
                <c:pt idx="0">
                  <c:v>Fall 2009</c:v>
                </c:pt>
                <c:pt idx="1">
                  <c:v>Fall 2010</c:v>
                </c:pt>
                <c:pt idx="2">
                  <c:v>Fall 2011</c:v>
                </c:pt>
                <c:pt idx="3">
                  <c:v>Fall 2012</c:v>
                </c:pt>
                <c:pt idx="4">
                  <c:v>Fall 2013</c:v>
                </c:pt>
              </c:strCache>
            </c:strRef>
          </c:cat>
          <c:val>
            <c:numRef>
              <c:f>[1]Education!$AG$6:$AG$10</c:f>
              <c:numCache>
                <c:formatCode>General</c:formatCode>
                <c:ptCount val="5"/>
                <c:pt idx="0">
                  <c:v>164</c:v>
                </c:pt>
                <c:pt idx="1">
                  <c:v>166</c:v>
                </c:pt>
                <c:pt idx="2">
                  <c:v>80</c:v>
                </c:pt>
                <c:pt idx="3">
                  <c:v>98</c:v>
                </c:pt>
                <c:pt idx="4">
                  <c:v>122</c:v>
                </c:pt>
              </c:numCache>
            </c:numRef>
          </c:val>
        </c:ser>
        <c:ser>
          <c:idx val="2"/>
          <c:order val="2"/>
          <c:tx>
            <c:strRef>
              <c:f>[1]Education!$AH$5</c:f>
              <c:strCache>
                <c:ptCount val="1"/>
                <c:pt idx="0">
                  <c:v>College of Education</c:v>
                </c:pt>
              </c:strCache>
            </c:strRef>
          </c:tx>
          <c:invertIfNegative val="0"/>
          <c:cat>
            <c:strRef>
              <c:f>[1]Education!$AE$6:$AE$10</c:f>
              <c:strCache>
                <c:ptCount val="5"/>
                <c:pt idx="0">
                  <c:v>Fall 2009</c:v>
                </c:pt>
                <c:pt idx="1">
                  <c:v>Fall 2010</c:v>
                </c:pt>
                <c:pt idx="2">
                  <c:v>Fall 2011</c:v>
                </c:pt>
                <c:pt idx="3">
                  <c:v>Fall 2012</c:v>
                </c:pt>
                <c:pt idx="4">
                  <c:v>Fall 2013</c:v>
                </c:pt>
              </c:strCache>
            </c:strRef>
          </c:cat>
          <c:val>
            <c:numRef>
              <c:f>[1]Education!$AH$6:$AH$10</c:f>
              <c:numCache>
                <c:formatCode>General</c:formatCode>
                <c:ptCount val="5"/>
                <c:pt idx="0">
                  <c:v>75</c:v>
                </c:pt>
                <c:pt idx="1">
                  <c:v>71</c:v>
                </c:pt>
                <c:pt idx="2">
                  <c:v>81</c:v>
                </c:pt>
                <c:pt idx="3">
                  <c:v>80</c:v>
                </c:pt>
                <c:pt idx="4">
                  <c:v>99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3923072"/>
        <c:axId val="103924864"/>
      </c:barChart>
      <c:catAx>
        <c:axId val="103923072"/>
        <c:scaling>
          <c:orientation val="minMax"/>
        </c:scaling>
        <c:delete val="0"/>
        <c:axPos val="b"/>
        <c:majorTickMark val="out"/>
        <c:minorTickMark val="none"/>
        <c:tickLblPos val="nextTo"/>
        <c:crossAx val="103924864"/>
        <c:crosses val="autoZero"/>
        <c:auto val="1"/>
        <c:lblAlgn val="ctr"/>
        <c:lblOffset val="100"/>
        <c:noMultiLvlLbl val="0"/>
      </c:catAx>
      <c:valAx>
        <c:axId val="103924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9230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Fall</a:t>
            </a:r>
            <a:r>
              <a:rPr lang="en-US" sz="1000" baseline="0"/>
              <a:t> 2013 College of Liberal &amp; Performing Arts Beginning Freshman:</a:t>
            </a:r>
          </a:p>
          <a:p>
            <a:pPr>
              <a:defRPr/>
            </a:pPr>
            <a:r>
              <a:rPr lang="en-US" sz="1000" baseline="0"/>
              <a:t>Spring 2014 Retention by Major</a:t>
            </a:r>
            <a:endParaRPr lang="en-US" sz="10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cat>
            <c:strRef>
              <c:f>LPA!$AB$12:$AB$30</c:f>
              <c:strCache>
                <c:ptCount val="19"/>
                <c:pt idx="0">
                  <c:v>Art: Com (4)</c:v>
                </c:pt>
                <c:pt idx="1">
                  <c:v>Art: Stud (4)</c:v>
                </c:pt>
                <c:pt idx="2">
                  <c:v>Behav Sci: Soc (3)</c:v>
                </c:pt>
                <c:pt idx="3">
                  <c:v>Crim Justice (22)</c:v>
                </c:pt>
                <c:pt idx="4">
                  <c:v>English (3)</c:v>
                </c:pt>
                <c:pt idx="5">
                  <c:v>Teach Cert (1)</c:v>
                </c:pt>
                <c:pt idx="6">
                  <c:v>Spanish (1)</c:v>
                </c:pt>
                <c:pt idx="7">
                  <c:v>Game Anim (4)</c:v>
                </c:pt>
                <c:pt idx="8">
                  <c:v>Gen Stud (1)</c:v>
                </c:pt>
                <c:pt idx="9">
                  <c:v>History (3)</c:v>
                </c:pt>
                <c:pt idx="10">
                  <c:v>Dig Cinema (5)</c:v>
                </c:pt>
                <c:pt idx="11">
                  <c:v>Mass Media (6)</c:v>
                </c:pt>
                <c:pt idx="12">
                  <c:v>Music (1)</c:v>
                </c:pt>
                <c:pt idx="13">
                  <c:v>Music Ed (11)</c:v>
                </c:pt>
                <c:pt idx="14">
                  <c:v>Political Sci (1)</c:v>
                </c:pt>
                <c:pt idx="15">
                  <c:v>Pre-Law (1)</c:v>
                </c:pt>
                <c:pt idx="16">
                  <c:v>Psychology (15)</c:v>
                </c:pt>
                <c:pt idx="17">
                  <c:v>Social Work (3)</c:v>
                </c:pt>
                <c:pt idx="18">
                  <c:v>Theatre (7)</c:v>
                </c:pt>
              </c:strCache>
            </c:strRef>
          </c:cat>
          <c:val>
            <c:numRef>
              <c:f>LPA!$AC$12:$AC$30</c:f>
              <c:numCache>
                <c:formatCode>0%</c:formatCode>
                <c:ptCount val="19"/>
                <c:pt idx="0">
                  <c:v>0.75</c:v>
                </c:pt>
                <c:pt idx="1">
                  <c:v>0.25</c:v>
                </c:pt>
                <c:pt idx="2">
                  <c:v>0.67</c:v>
                </c:pt>
                <c:pt idx="3">
                  <c:v>0.77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0.75</c:v>
                </c:pt>
                <c:pt idx="8">
                  <c:v>0</c:v>
                </c:pt>
                <c:pt idx="9">
                  <c:v>0.67</c:v>
                </c:pt>
                <c:pt idx="10">
                  <c:v>0.6</c:v>
                </c:pt>
                <c:pt idx="11">
                  <c:v>0.33</c:v>
                </c:pt>
                <c:pt idx="12">
                  <c:v>0</c:v>
                </c:pt>
                <c:pt idx="13">
                  <c:v>0.45</c:v>
                </c:pt>
                <c:pt idx="14">
                  <c:v>1</c:v>
                </c:pt>
                <c:pt idx="15">
                  <c:v>1</c:v>
                </c:pt>
                <c:pt idx="16">
                  <c:v>0.67</c:v>
                </c:pt>
                <c:pt idx="17">
                  <c:v>0.33</c:v>
                </c:pt>
                <c:pt idx="18">
                  <c:v>0.56999999999999995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5325952"/>
        <c:axId val="115327744"/>
      </c:barChart>
      <c:catAx>
        <c:axId val="115325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5327744"/>
        <c:crosses val="autoZero"/>
        <c:auto val="1"/>
        <c:lblAlgn val="ctr"/>
        <c:lblOffset val="100"/>
        <c:noMultiLvlLbl val="0"/>
      </c:catAx>
      <c:valAx>
        <c:axId val="1153277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5325952"/>
        <c:crosses val="autoZero"/>
        <c:crossBetween val="between"/>
      </c:valAx>
      <c:spPr>
        <a:solidFill>
          <a:schemeClr val="bg1">
            <a:lumMod val="7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Fall 2013 Beginning Freshman:</a:t>
            </a:r>
          </a:p>
          <a:p>
            <a:pPr>
              <a:defRPr/>
            </a:pPr>
            <a:r>
              <a:rPr lang="en-US" sz="1200"/>
              <a:t>Percent of Students Returning to Same College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cat>
            <c:strRef>
              <c:f>Business!$AC$27:$AC$30</c:f>
              <c:strCache>
                <c:ptCount val="4"/>
                <c:pt idx="0">
                  <c:v>Business (67)</c:v>
                </c:pt>
                <c:pt idx="1">
                  <c:v>Education (99)</c:v>
                </c:pt>
                <c:pt idx="2">
                  <c:v>Liberal &amp; Performing Arts (96)</c:v>
                </c:pt>
                <c:pt idx="3">
                  <c:v>Science &amp; Technology (274)</c:v>
                </c:pt>
              </c:strCache>
            </c:strRef>
          </c:cat>
          <c:val>
            <c:numRef>
              <c:f>Business!$AD$27:$AD$30</c:f>
              <c:numCache>
                <c:formatCode>0%</c:formatCode>
                <c:ptCount val="4"/>
                <c:pt idx="0">
                  <c:v>0.75</c:v>
                </c:pt>
                <c:pt idx="1">
                  <c:v>0.71</c:v>
                </c:pt>
                <c:pt idx="2">
                  <c:v>0.76</c:v>
                </c:pt>
                <c:pt idx="3">
                  <c:v>0.75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6549120"/>
        <c:axId val="116550656"/>
      </c:barChart>
      <c:catAx>
        <c:axId val="116549120"/>
        <c:scaling>
          <c:orientation val="minMax"/>
        </c:scaling>
        <c:delete val="0"/>
        <c:axPos val="b"/>
        <c:majorTickMark val="out"/>
        <c:minorTickMark val="none"/>
        <c:tickLblPos val="nextTo"/>
        <c:crossAx val="116550656"/>
        <c:crosses val="autoZero"/>
        <c:auto val="1"/>
        <c:lblAlgn val="ctr"/>
        <c:lblOffset val="100"/>
        <c:noMultiLvlLbl val="0"/>
      </c:catAx>
      <c:valAx>
        <c:axId val="1165506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6549120"/>
        <c:crosses val="autoZero"/>
        <c:crossBetween val="between"/>
      </c:valAx>
      <c:spPr>
        <a:solidFill>
          <a:schemeClr val="bg1">
            <a:lumMod val="7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Fall 2013 Beginning Freshman:</a:t>
            </a:r>
          </a:p>
          <a:p>
            <a:pPr>
              <a:defRPr/>
            </a:pPr>
            <a:r>
              <a:rPr lang="en-US" sz="1200"/>
              <a:t>Percent of Students Returning to SAU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cat>
            <c:strRef>
              <c:f>Business!$AC$21:$AC$24</c:f>
              <c:strCache>
                <c:ptCount val="4"/>
                <c:pt idx="0">
                  <c:v>Business (67)</c:v>
                </c:pt>
                <c:pt idx="1">
                  <c:v>Education (99)</c:v>
                </c:pt>
                <c:pt idx="2">
                  <c:v>Liberal &amp; Performing Arts (96)</c:v>
                </c:pt>
                <c:pt idx="3">
                  <c:v>Science &amp; Technology (274)</c:v>
                </c:pt>
              </c:strCache>
            </c:strRef>
          </c:cat>
          <c:val>
            <c:numRef>
              <c:f>Business!$AD$21:$AD$24</c:f>
              <c:numCache>
                <c:formatCode>0%</c:formatCode>
                <c:ptCount val="4"/>
                <c:pt idx="0">
                  <c:v>0.84</c:v>
                </c:pt>
                <c:pt idx="1">
                  <c:v>0.87</c:v>
                </c:pt>
                <c:pt idx="2">
                  <c:v>0.85</c:v>
                </c:pt>
                <c:pt idx="3">
                  <c:v>0.85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6583808"/>
        <c:axId val="116585600"/>
      </c:barChart>
      <c:catAx>
        <c:axId val="116583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16585600"/>
        <c:crosses val="autoZero"/>
        <c:auto val="1"/>
        <c:lblAlgn val="ctr"/>
        <c:lblOffset val="100"/>
        <c:noMultiLvlLbl val="0"/>
      </c:catAx>
      <c:valAx>
        <c:axId val="1165856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6583808"/>
        <c:crosses val="autoZero"/>
        <c:crossBetween val="between"/>
      </c:valAx>
      <c:spPr>
        <a:solidFill>
          <a:schemeClr val="bg1">
            <a:lumMod val="7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Beginning Freshman</a:t>
            </a:r>
            <a:r>
              <a:rPr lang="en-US" sz="1400" baseline="0"/>
              <a:t> Enrollment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'[1]Sci &amp; Tech'!$AD$3</c:f>
              <c:strCache>
                <c:ptCount val="1"/>
                <c:pt idx="0">
                  <c:v>Other Colleges</c:v>
                </c:pt>
              </c:strCache>
            </c:strRef>
          </c:tx>
          <c:invertIfNegative val="0"/>
          <c:cat>
            <c:strRef>
              <c:f>'[1]Sci &amp; Tech'!$AC$4:$AC$8</c:f>
              <c:strCache>
                <c:ptCount val="5"/>
                <c:pt idx="0">
                  <c:v>Fall 2009</c:v>
                </c:pt>
                <c:pt idx="1">
                  <c:v>Fall 2010</c:v>
                </c:pt>
                <c:pt idx="2">
                  <c:v>Fall 2011</c:v>
                </c:pt>
                <c:pt idx="3">
                  <c:v>Fall 2012</c:v>
                </c:pt>
                <c:pt idx="4">
                  <c:v>Fall 2013</c:v>
                </c:pt>
              </c:strCache>
            </c:strRef>
          </c:cat>
          <c:val>
            <c:numRef>
              <c:f>'[1]Sci &amp; Tech'!$AD$4:$AD$8</c:f>
              <c:numCache>
                <c:formatCode>General</c:formatCode>
                <c:ptCount val="5"/>
                <c:pt idx="0">
                  <c:v>250</c:v>
                </c:pt>
                <c:pt idx="1">
                  <c:v>254</c:v>
                </c:pt>
                <c:pt idx="2">
                  <c:v>324</c:v>
                </c:pt>
                <c:pt idx="3">
                  <c:v>256</c:v>
                </c:pt>
                <c:pt idx="4">
                  <c:v>262</c:v>
                </c:pt>
              </c:numCache>
            </c:numRef>
          </c:val>
        </c:ser>
        <c:ser>
          <c:idx val="1"/>
          <c:order val="1"/>
          <c:tx>
            <c:strRef>
              <c:f>'[1]Sci &amp; Tech'!$AE$3</c:f>
              <c:strCache>
                <c:ptCount val="1"/>
                <c:pt idx="0">
                  <c:v>Undecided</c:v>
                </c:pt>
              </c:strCache>
            </c:strRef>
          </c:tx>
          <c:invertIfNegative val="0"/>
          <c:cat>
            <c:strRef>
              <c:f>'[1]Sci &amp; Tech'!$AC$4:$AC$8</c:f>
              <c:strCache>
                <c:ptCount val="5"/>
                <c:pt idx="0">
                  <c:v>Fall 2009</c:v>
                </c:pt>
                <c:pt idx="1">
                  <c:v>Fall 2010</c:v>
                </c:pt>
                <c:pt idx="2">
                  <c:v>Fall 2011</c:v>
                </c:pt>
                <c:pt idx="3">
                  <c:v>Fall 2012</c:v>
                </c:pt>
                <c:pt idx="4">
                  <c:v>Fall 2013</c:v>
                </c:pt>
              </c:strCache>
            </c:strRef>
          </c:cat>
          <c:val>
            <c:numRef>
              <c:f>'[1]Sci &amp; Tech'!$AE$4:$AE$8</c:f>
              <c:numCache>
                <c:formatCode>General</c:formatCode>
                <c:ptCount val="5"/>
                <c:pt idx="0">
                  <c:v>164</c:v>
                </c:pt>
                <c:pt idx="1">
                  <c:v>166</c:v>
                </c:pt>
                <c:pt idx="2">
                  <c:v>80</c:v>
                </c:pt>
                <c:pt idx="3">
                  <c:v>98</c:v>
                </c:pt>
                <c:pt idx="4">
                  <c:v>122</c:v>
                </c:pt>
              </c:numCache>
            </c:numRef>
          </c:val>
        </c:ser>
        <c:ser>
          <c:idx val="2"/>
          <c:order val="2"/>
          <c:tx>
            <c:strRef>
              <c:f>'[1]Sci &amp; Tech'!$AF$3</c:f>
              <c:strCache>
                <c:ptCount val="1"/>
                <c:pt idx="0">
                  <c:v>College of Science and Technology</c:v>
                </c:pt>
              </c:strCache>
            </c:strRef>
          </c:tx>
          <c:invertIfNegative val="0"/>
          <c:cat>
            <c:strRef>
              <c:f>'[1]Sci &amp; Tech'!$AC$4:$AC$8</c:f>
              <c:strCache>
                <c:ptCount val="5"/>
                <c:pt idx="0">
                  <c:v>Fall 2009</c:v>
                </c:pt>
                <c:pt idx="1">
                  <c:v>Fall 2010</c:v>
                </c:pt>
                <c:pt idx="2">
                  <c:v>Fall 2011</c:v>
                </c:pt>
                <c:pt idx="3">
                  <c:v>Fall 2012</c:v>
                </c:pt>
                <c:pt idx="4">
                  <c:v>Fall 2013</c:v>
                </c:pt>
              </c:strCache>
            </c:strRef>
          </c:cat>
          <c:val>
            <c:numRef>
              <c:f>'[1]Sci &amp; Tech'!$AF$4:$AF$8</c:f>
              <c:numCache>
                <c:formatCode>General</c:formatCode>
                <c:ptCount val="5"/>
                <c:pt idx="0">
                  <c:v>202</c:v>
                </c:pt>
                <c:pt idx="1">
                  <c:v>223</c:v>
                </c:pt>
                <c:pt idx="2">
                  <c:v>238</c:v>
                </c:pt>
                <c:pt idx="3">
                  <c:v>232</c:v>
                </c:pt>
                <c:pt idx="4">
                  <c:v>274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5458432"/>
        <c:axId val="115459968"/>
      </c:barChart>
      <c:catAx>
        <c:axId val="115458432"/>
        <c:scaling>
          <c:orientation val="minMax"/>
        </c:scaling>
        <c:delete val="0"/>
        <c:axPos val="b"/>
        <c:majorTickMark val="out"/>
        <c:minorTickMark val="none"/>
        <c:tickLblPos val="nextTo"/>
        <c:crossAx val="115459968"/>
        <c:crosses val="autoZero"/>
        <c:auto val="1"/>
        <c:lblAlgn val="ctr"/>
        <c:lblOffset val="100"/>
        <c:noMultiLvlLbl val="0"/>
      </c:catAx>
      <c:valAx>
        <c:axId val="115459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4584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Fall 2013 College of Science &amp; Technology Beginning Freshman:</a:t>
            </a:r>
          </a:p>
          <a:p>
            <a:pPr>
              <a:defRPr/>
            </a:pPr>
            <a:r>
              <a:rPr lang="en-US" sz="1100"/>
              <a:t>Spring</a:t>
            </a:r>
            <a:r>
              <a:rPr lang="en-US" sz="1100" baseline="0"/>
              <a:t> 2014 Retention by Major</a:t>
            </a:r>
            <a:endParaRPr lang="en-US" sz="11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cat>
            <c:strRef>
              <c:f>'Sci &amp; Tech'!$AC$14:$AC$28</c:f>
              <c:strCache>
                <c:ptCount val="15"/>
                <c:pt idx="0">
                  <c:v>Animal</c:v>
                </c:pt>
                <c:pt idx="1">
                  <c:v>Plant</c:v>
                </c:pt>
                <c:pt idx="2">
                  <c:v>Pre-Vet</c:v>
                </c:pt>
                <c:pt idx="3">
                  <c:v>Ag Ed</c:v>
                </c:pt>
                <c:pt idx="4">
                  <c:v>Ag Bus</c:v>
                </c:pt>
                <c:pt idx="5">
                  <c:v>Wildlife</c:v>
                </c:pt>
                <c:pt idx="6">
                  <c:v>Bio Sci</c:v>
                </c:pt>
                <c:pt idx="7">
                  <c:v>Bio Pre-Hlth</c:v>
                </c:pt>
                <c:pt idx="8">
                  <c:v>Chem</c:v>
                </c:pt>
                <c:pt idx="9">
                  <c:v>Chem Pre-Hlth</c:v>
                </c:pt>
                <c:pt idx="10">
                  <c:v>Forensic</c:v>
                </c:pt>
                <c:pt idx="11">
                  <c:v>Med Tech</c:v>
                </c:pt>
                <c:pt idx="12">
                  <c:v>Chem: Sci</c:v>
                </c:pt>
                <c:pt idx="13">
                  <c:v>Comp Sci</c:v>
                </c:pt>
                <c:pt idx="14">
                  <c:v>CSCI</c:v>
                </c:pt>
              </c:strCache>
            </c:strRef>
          </c:cat>
          <c:val>
            <c:numRef>
              <c:f>'Sci &amp; Tech'!$AD$14:$AD$28</c:f>
              <c:numCache>
                <c:formatCode>0%</c:formatCode>
                <c:ptCount val="15"/>
                <c:pt idx="0">
                  <c:v>0.44</c:v>
                </c:pt>
                <c:pt idx="1">
                  <c:v>0</c:v>
                </c:pt>
                <c:pt idx="2">
                  <c:v>0.9</c:v>
                </c:pt>
                <c:pt idx="3">
                  <c:v>0.9</c:v>
                </c:pt>
                <c:pt idx="4">
                  <c:v>0.89</c:v>
                </c:pt>
                <c:pt idx="5">
                  <c:v>0.8</c:v>
                </c:pt>
                <c:pt idx="6">
                  <c:v>0.43</c:v>
                </c:pt>
                <c:pt idx="7">
                  <c:v>0.56999999999999995</c:v>
                </c:pt>
                <c:pt idx="8">
                  <c:v>0</c:v>
                </c:pt>
                <c:pt idx="9">
                  <c:v>0.55000000000000004</c:v>
                </c:pt>
                <c:pt idx="10">
                  <c:v>0.5</c:v>
                </c:pt>
                <c:pt idx="11">
                  <c:v>1</c:v>
                </c:pt>
                <c:pt idx="12">
                  <c:v>0.6</c:v>
                </c:pt>
                <c:pt idx="13">
                  <c:v>0.6</c:v>
                </c:pt>
                <c:pt idx="14">
                  <c:v>0.33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5477120"/>
        <c:axId val="115495296"/>
      </c:barChart>
      <c:catAx>
        <c:axId val="115477120"/>
        <c:scaling>
          <c:orientation val="minMax"/>
        </c:scaling>
        <c:delete val="0"/>
        <c:axPos val="b"/>
        <c:majorTickMark val="out"/>
        <c:minorTickMark val="none"/>
        <c:tickLblPos val="nextTo"/>
        <c:crossAx val="115495296"/>
        <c:crosses val="autoZero"/>
        <c:auto val="1"/>
        <c:lblAlgn val="ctr"/>
        <c:lblOffset val="100"/>
        <c:noMultiLvlLbl val="0"/>
      </c:catAx>
      <c:valAx>
        <c:axId val="1154952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5477120"/>
        <c:crosses val="autoZero"/>
        <c:crossBetween val="between"/>
      </c:valAx>
      <c:spPr>
        <a:solidFill>
          <a:schemeClr val="bg1">
            <a:lumMod val="7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Fall 2013 College of Science &amp; Technology Beginning Freshman:</a:t>
            </a:r>
          </a:p>
          <a:p>
            <a:pPr>
              <a:defRPr/>
            </a:pPr>
            <a:r>
              <a:rPr lang="en-US" sz="1100"/>
              <a:t>Spring 2014 Retention by Major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cat>
            <c:strRef>
              <c:f>'Sci &amp; Tech'!$AC$29:$AC$44</c:f>
              <c:strCache>
                <c:ptCount val="16"/>
                <c:pt idx="0">
                  <c:v>Ind Tech</c:v>
                </c:pt>
                <c:pt idx="1">
                  <c:v>Mech</c:v>
                </c:pt>
                <c:pt idx="2">
                  <c:v>Chem</c:v>
                </c:pt>
                <c:pt idx="3">
                  <c:v>Eng/Phy: Sci</c:v>
                </c:pt>
                <c:pt idx="4">
                  <c:v>Math</c:v>
                </c:pt>
                <c:pt idx="5">
                  <c:v>BSN</c:v>
                </c:pt>
                <c:pt idx="6">
                  <c:v>Pre-Dent Hyg</c:v>
                </c:pt>
                <c:pt idx="7">
                  <c:v>Pre-Dent</c:v>
                </c:pt>
                <c:pt idx="8">
                  <c:v>Pre-Eng</c:v>
                </c:pt>
                <c:pt idx="9">
                  <c:v>Pre-Med</c:v>
                </c:pt>
                <c:pt idx="10">
                  <c:v>Pre-Nurs (AS)</c:v>
                </c:pt>
                <c:pt idx="11">
                  <c:v>Pre-Nurs (BSN)</c:v>
                </c:pt>
                <c:pt idx="12">
                  <c:v>Pre-Occ Thp</c:v>
                </c:pt>
                <c:pt idx="13">
                  <c:v>Pre-Pharm</c:v>
                </c:pt>
                <c:pt idx="14">
                  <c:v>Pre-Phy Thp</c:v>
                </c:pt>
                <c:pt idx="15">
                  <c:v>Pre-Vet Sci</c:v>
                </c:pt>
              </c:strCache>
            </c:strRef>
          </c:cat>
          <c:val>
            <c:numRef>
              <c:f>'Sci &amp; Tech'!$AD$29:$AD$44</c:f>
              <c:numCache>
                <c:formatCode>0%</c:formatCode>
                <c:ptCount val="16"/>
                <c:pt idx="0">
                  <c:v>0.67</c:v>
                </c:pt>
                <c:pt idx="1">
                  <c:v>0.91</c:v>
                </c:pt>
                <c:pt idx="2">
                  <c:v>1</c:v>
                </c:pt>
                <c:pt idx="3">
                  <c:v>0.4</c:v>
                </c:pt>
                <c:pt idx="4">
                  <c:v>0.33</c:v>
                </c:pt>
                <c:pt idx="5">
                  <c:v>0.33</c:v>
                </c:pt>
                <c:pt idx="6">
                  <c:v>0.5</c:v>
                </c:pt>
                <c:pt idx="7">
                  <c:v>0</c:v>
                </c:pt>
                <c:pt idx="8">
                  <c:v>0.5</c:v>
                </c:pt>
                <c:pt idx="9">
                  <c:v>0.33</c:v>
                </c:pt>
                <c:pt idx="10">
                  <c:v>0.5</c:v>
                </c:pt>
                <c:pt idx="11">
                  <c:v>0.65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5524736"/>
        <c:axId val="115526272"/>
      </c:barChart>
      <c:catAx>
        <c:axId val="1155247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5526272"/>
        <c:crosses val="autoZero"/>
        <c:auto val="1"/>
        <c:lblAlgn val="ctr"/>
        <c:lblOffset val="100"/>
        <c:noMultiLvlLbl val="0"/>
      </c:catAx>
      <c:valAx>
        <c:axId val="1155262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5524736"/>
        <c:crosses val="autoZero"/>
        <c:crossBetween val="between"/>
      </c:valAx>
      <c:spPr>
        <a:solidFill>
          <a:schemeClr val="bg1">
            <a:lumMod val="7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Fall 2013 Beginning Freshman:</a:t>
            </a:r>
          </a:p>
          <a:p>
            <a:pPr>
              <a:defRPr/>
            </a:pPr>
            <a:r>
              <a:rPr lang="en-US" sz="1200"/>
              <a:t>Percent of Students Returning to Same College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cat>
            <c:strRef>
              <c:f>Business!$AC$27:$AC$30</c:f>
              <c:strCache>
                <c:ptCount val="4"/>
                <c:pt idx="0">
                  <c:v>Business (67)</c:v>
                </c:pt>
                <c:pt idx="1">
                  <c:v>Education (99)</c:v>
                </c:pt>
                <c:pt idx="2">
                  <c:v>Liberal &amp; Performing Arts (96)</c:v>
                </c:pt>
                <c:pt idx="3">
                  <c:v>Science &amp; Technology (274)</c:v>
                </c:pt>
              </c:strCache>
            </c:strRef>
          </c:cat>
          <c:val>
            <c:numRef>
              <c:f>Business!$AD$27:$AD$30</c:f>
              <c:numCache>
                <c:formatCode>0%</c:formatCode>
                <c:ptCount val="4"/>
                <c:pt idx="0">
                  <c:v>0.75</c:v>
                </c:pt>
                <c:pt idx="1">
                  <c:v>0.71</c:v>
                </c:pt>
                <c:pt idx="2">
                  <c:v>0.76</c:v>
                </c:pt>
                <c:pt idx="3">
                  <c:v>0.75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7189632"/>
        <c:axId val="117195520"/>
      </c:barChart>
      <c:catAx>
        <c:axId val="117189632"/>
        <c:scaling>
          <c:orientation val="minMax"/>
        </c:scaling>
        <c:delete val="0"/>
        <c:axPos val="b"/>
        <c:majorTickMark val="out"/>
        <c:minorTickMark val="none"/>
        <c:tickLblPos val="nextTo"/>
        <c:crossAx val="117195520"/>
        <c:crosses val="autoZero"/>
        <c:auto val="1"/>
        <c:lblAlgn val="ctr"/>
        <c:lblOffset val="100"/>
        <c:noMultiLvlLbl val="0"/>
      </c:catAx>
      <c:valAx>
        <c:axId val="1171955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7189632"/>
        <c:crosses val="autoZero"/>
        <c:crossBetween val="between"/>
      </c:valAx>
      <c:spPr>
        <a:solidFill>
          <a:schemeClr val="bg1">
            <a:lumMod val="7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Fall 2013 Beginning Freshman:</a:t>
            </a:r>
          </a:p>
          <a:p>
            <a:pPr>
              <a:defRPr/>
            </a:pPr>
            <a:r>
              <a:rPr lang="en-US" sz="1200"/>
              <a:t>Percent of Students Returning to SAU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cat>
            <c:strRef>
              <c:f>Business!$AC$21:$AC$24</c:f>
              <c:strCache>
                <c:ptCount val="4"/>
                <c:pt idx="0">
                  <c:v>Business (67)</c:v>
                </c:pt>
                <c:pt idx="1">
                  <c:v>Education (99)</c:v>
                </c:pt>
                <c:pt idx="2">
                  <c:v>Liberal &amp; Performing Arts (96)</c:v>
                </c:pt>
                <c:pt idx="3">
                  <c:v>Science &amp; Technology (274)</c:v>
                </c:pt>
              </c:strCache>
            </c:strRef>
          </c:cat>
          <c:val>
            <c:numRef>
              <c:f>Business!$AD$21:$AD$24</c:f>
              <c:numCache>
                <c:formatCode>0%</c:formatCode>
                <c:ptCount val="4"/>
                <c:pt idx="0">
                  <c:v>0.84</c:v>
                </c:pt>
                <c:pt idx="1">
                  <c:v>0.87</c:v>
                </c:pt>
                <c:pt idx="2">
                  <c:v>0.85</c:v>
                </c:pt>
                <c:pt idx="3">
                  <c:v>0.85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7232768"/>
        <c:axId val="117234304"/>
      </c:barChart>
      <c:catAx>
        <c:axId val="117232768"/>
        <c:scaling>
          <c:orientation val="minMax"/>
        </c:scaling>
        <c:delete val="0"/>
        <c:axPos val="b"/>
        <c:majorTickMark val="out"/>
        <c:minorTickMark val="none"/>
        <c:tickLblPos val="nextTo"/>
        <c:crossAx val="117234304"/>
        <c:crosses val="autoZero"/>
        <c:auto val="1"/>
        <c:lblAlgn val="ctr"/>
        <c:lblOffset val="100"/>
        <c:noMultiLvlLbl val="0"/>
      </c:catAx>
      <c:valAx>
        <c:axId val="1172343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7232768"/>
        <c:crosses val="autoZero"/>
        <c:crossBetween val="between"/>
      </c:valAx>
      <c:spPr>
        <a:solidFill>
          <a:schemeClr val="bg1">
            <a:lumMod val="7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Fall 2013 Undecided Beginning</a:t>
            </a:r>
            <a:r>
              <a:rPr lang="en-US" sz="1200" baseline="0"/>
              <a:t> Freshman:</a:t>
            </a:r>
          </a:p>
          <a:p>
            <a:pPr>
              <a:defRPr/>
            </a:pPr>
            <a:r>
              <a:rPr lang="en-US" sz="1200" baseline="0"/>
              <a:t>Spring 2014 Distribution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Undecided!$U$3:$U$8</c:f>
              <c:strCache>
                <c:ptCount val="6"/>
                <c:pt idx="0">
                  <c:v>Undecided</c:v>
                </c:pt>
                <c:pt idx="1">
                  <c:v>Education</c:v>
                </c:pt>
                <c:pt idx="2">
                  <c:v>Business</c:v>
                </c:pt>
                <c:pt idx="3">
                  <c:v>Liberal &amp; Performing Arts</c:v>
                </c:pt>
                <c:pt idx="4">
                  <c:v>Science &amp; Technology</c:v>
                </c:pt>
                <c:pt idx="5">
                  <c:v>Non-Persisters</c:v>
                </c:pt>
              </c:strCache>
            </c:strRef>
          </c:cat>
          <c:val>
            <c:numRef>
              <c:f>Undecided!$V$3:$V$8</c:f>
              <c:numCache>
                <c:formatCode>0%</c:formatCode>
                <c:ptCount val="6"/>
                <c:pt idx="0">
                  <c:v>0.37</c:v>
                </c:pt>
                <c:pt idx="1">
                  <c:v>0.1</c:v>
                </c:pt>
                <c:pt idx="2">
                  <c:v>0.14000000000000001</c:v>
                </c:pt>
                <c:pt idx="3">
                  <c:v>0.04</c:v>
                </c:pt>
                <c:pt idx="4">
                  <c:v>0.19</c:v>
                </c:pt>
                <c:pt idx="5">
                  <c:v>0.16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261440"/>
        <c:axId val="117262976"/>
      </c:barChart>
      <c:catAx>
        <c:axId val="117261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17262976"/>
        <c:crosses val="autoZero"/>
        <c:auto val="1"/>
        <c:lblAlgn val="ctr"/>
        <c:lblOffset val="100"/>
        <c:noMultiLvlLbl val="0"/>
      </c:catAx>
      <c:valAx>
        <c:axId val="1172629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7261440"/>
        <c:crosses val="autoZero"/>
        <c:crossBetween val="between"/>
      </c:valAx>
      <c:spPr>
        <a:solidFill>
          <a:schemeClr val="bg1">
            <a:lumMod val="7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Fall 2013 College of Education Beginning</a:t>
            </a:r>
            <a:r>
              <a:rPr lang="en-US" sz="1200" baseline="0"/>
              <a:t> Freshman:</a:t>
            </a:r>
          </a:p>
          <a:p>
            <a:pPr>
              <a:defRPr/>
            </a:pPr>
            <a:r>
              <a:rPr lang="en-US" sz="1200" baseline="0"/>
              <a:t>Spring 2014 Retention by Major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cat>
            <c:strRef>
              <c:f>Education!$AC$12:$AC$18</c:f>
              <c:strCache>
                <c:ptCount val="7"/>
                <c:pt idx="0">
                  <c:v>Ath Training (39)</c:v>
                </c:pt>
                <c:pt idx="1">
                  <c:v>Early Child Ed: P-4 (17)</c:v>
                </c:pt>
                <c:pt idx="2">
                  <c:v>Exercise Science (8)</c:v>
                </c:pt>
                <c:pt idx="3">
                  <c:v>Human Pef, Rec &amp; Comm (4)</c:v>
                </c:pt>
                <c:pt idx="4">
                  <c:v>Middle Sch Ed: LA/SS (1)</c:v>
                </c:pt>
                <c:pt idx="5">
                  <c:v>Middle Sch Ed: Math/Sci: (2)</c:v>
                </c:pt>
                <c:pt idx="6">
                  <c:v>Phys Ed, Wellness &amp; Leisure (28)</c:v>
                </c:pt>
              </c:strCache>
            </c:strRef>
          </c:cat>
          <c:val>
            <c:numRef>
              <c:f>Education!$AD$12:$AD$18</c:f>
              <c:numCache>
                <c:formatCode>0%</c:formatCode>
                <c:ptCount val="7"/>
                <c:pt idx="0">
                  <c:v>0.38</c:v>
                </c:pt>
                <c:pt idx="1">
                  <c:v>0.94</c:v>
                </c:pt>
                <c:pt idx="2">
                  <c:v>0.5</c:v>
                </c:pt>
                <c:pt idx="3">
                  <c:v>1</c:v>
                </c:pt>
                <c:pt idx="4">
                  <c:v>1</c:v>
                </c:pt>
                <c:pt idx="5">
                  <c:v>0.5</c:v>
                </c:pt>
                <c:pt idx="6">
                  <c:v>0.75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4959488"/>
        <c:axId val="114961024"/>
      </c:barChart>
      <c:catAx>
        <c:axId val="114959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14961024"/>
        <c:crosses val="autoZero"/>
        <c:auto val="1"/>
        <c:lblAlgn val="ctr"/>
        <c:lblOffset val="100"/>
        <c:noMultiLvlLbl val="0"/>
      </c:catAx>
      <c:valAx>
        <c:axId val="1149610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4959488"/>
        <c:crosses val="autoZero"/>
        <c:crossBetween val="between"/>
      </c:valAx>
      <c:spPr>
        <a:solidFill>
          <a:schemeClr val="bg1">
            <a:lumMod val="7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Fall 2013 Beginning Freshman:</a:t>
            </a:r>
          </a:p>
          <a:p>
            <a:pPr>
              <a:defRPr/>
            </a:pPr>
            <a:r>
              <a:rPr lang="en-US" sz="1200"/>
              <a:t>Percent of Students Returning to Same College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cat>
            <c:strRef>
              <c:f>Business!$AC$27:$AC$30</c:f>
              <c:strCache>
                <c:ptCount val="4"/>
                <c:pt idx="0">
                  <c:v>Business (67)</c:v>
                </c:pt>
                <c:pt idx="1">
                  <c:v>Education (99)</c:v>
                </c:pt>
                <c:pt idx="2">
                  <c:v>Liberal &amp; Performing Arts (96)</c:v>
                </c:pt>
                <c:pt idx="3">
                  <c:v>Science &amp; Technology (274)</c:v>
                </c:pt>
              </c:strCache>
            </c:strRef>
          </c:cat>
          <c:val>
            <c:numRef>
              <c:f>Business!$AD$27:$AD$30</c:f>
              <c:numCache>
                <c:formatCode>0%</c:formatCode>
                <c:ptCount val="4"/>
                <c:pt idx="0">
                  <c:v>0.75</c:v>
                </c:pt>
                <c:pt idx="1">
                  <c:v>0.71</c:v>
                </c:pt>
                <c:pt idx="2">
                  <c:v>0.76</c:v>
                </c:pt>
                <c:pt idx="3">
                  <c:v>0.75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4986368"/>
        <c:axId val="114992256"/>
      </c:barChart>
      <c:catAx>
        <c:axId val="114986368"/>
        <c:scaling>
          <c:orientation val="minMax"/>
        </c:scaling>
        <c:delete val="0"/>
        <c:axPos val="b"/>
        <c:majorTickMark val="out"/>
        <c:minorTickMark val="none"/>
        <c:tickLblPos val="nextTo"/>
        <c:crossAx val="114992256"/>
        <c:crosses val="autoZero"/>
        <c:auto val="1"/>
        <c:lblAlgn val="ctr"/>
        <c:lblOffset val="100"/>
        <c:noMultiLvlLbl val="0"/>
      </c:catAx>
      <c:valAx>
        <c:axId val="1149922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4986368"/>
        <c:crosses val="autoZero"/>
        <c:crossBetween val="between"/>
      </c:valAx>
      <c:spPr>
        <a:solidFill>
          <a:schemeClr val="bg1">
            <a:lumMod val="7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Fall 2013 Beginning Freshman:</a:t>
            </a:r>
          </a:p>
          <a:p>
            <a:pPr>
              <a:defRPr/>
            </a:pPr>
            <a:r>
              <a:rPr lang="en-US" sz="1200"/>
              <a:t>Percent of Students Returning to SAU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cat>
            <c:strRef>
              <c:f>Business!$AC$21:$AC$24</c:f>
              <c:strCache>
                <c:ptCount val="4"/>
                <c:pt idx="0">
                  <c:v>Business (67)</c:v>
                </c:pt>
                <c:pt idx="1">
                  <c:v>Education (99)</c:v>
                </c:pt>
                <c:pt idx="2">
                  <c:v>Liberal &amp; Performing Arts (96)</c:v>
                </c:pt>
                <c:pt idx="3">
                  <c:v>Science &amp; Technology (274)</c:v>
                </c:pt>
              </c:strCache>
            </c:strRef>
          </c:cat>
          <c:val>
            <c:numRef>
              <c:f>Business!$AD$21:$AD$24</c:f>
              <c:numCache>
                <c:formatCode>0%</c:formatCode>
                <c:ptCount val="4"/>
                <c:pt idx="0">
                  <c:v>0.84</c:v>
                </c:pt>
                <c:pt idx="1">
                  <c:v>0.87</c:v>
                </c:pt>
                <c:pt idx="2">
                  <c:v>0.85</c:v>
                </c:pt>
                <c:pt idx="3">
                  <c:v>0.85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6000640"/>
        <c:axId val="116002176"/>
      </c:barChart>
      <c:catAx>
        <c:axId val="116000640"/>
        <c:scaling>
          <c:orientation val="minMax"/>
        </c:scaling>
        <c:delete val="0"/>
        <c:axPos val="b"/>
        <c:majorTickMark val="out"/>
        <c:minorTickMark val="none"/>
        <c:tickLblPos val="nextTo"/>
        <c:crossAx val="116002176"/>
        <c:crosses val="autoZero"/>
        <c:auto val="1"/>
        <c:lblAlgn val="ctr"/>
        <c:lblOffset val="100"/>
        <c:noMultiLvlLbl val="0"/>
      </c:catAx>
      <c:valAx>
        <c:axId val="1160021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6000640"/>
        <c:crosses val="autoZero"/>
        <c:crossBetween val="between"/>
      </c:valAx>
      <c:spPr>
        <a:solidFill>
          <a:schemeClr val="bg1">
            <a:lumMod val="7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Beginning Freshman Enrollment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[1]Business!$AC$5</c:f>
              <c:strCache>
                <c:ptCount val="1"/>
                <c:pt idx="0">
                  <c:v>Other Colleges</c:v>
                </c:pt>
              </c:strCache>
            </c:strRef>
          </c:tx>
          <c:invertIfNegative val="0"/>
          <c:cat>
            <c:strRef>
              <c:f>[1]Business!$AB$6:$AB$10</c:f>
              <c:strCache>
                <c:ptCount val="5"/>
                <c:pt idx="0">
                  <c:v>Fall 2009</c:v>
                </c:pt>
                <c:pt idx="1">
                  <c:v>Fall 2010</c:v>
                </c:pt>
                <c:pt idx="2">
                  <c:v>Fall 2011</c:v>
                </c:pt>
                <c:pt idx="3">
                  <c:v>Fall 2012</c:v>
                </c:pt>
                <c:pt idx="4">
                  <c:v>Fall 2013</c:v>
                </c:pt>
              </c:strCache>
            </c:strRef>
          </c:cat>
          <c:val>
            <c:numRef>
              <c:f>[1]Business!$AC$6:$AC$10</c:f>
              <c:numCache>
                <c:formatCode>General</c:formatCode>
                <c:ptCount val="5"/>
                <c:pt idx="0">
                  <c:v>382</c:v>
                </c:pt>
                <c:pt idx="1">
                  <c:v>416</c:v>
                </c:pt>
                <c:pt idx="2">
                  <c:v>475</c:v>
                </c:pt>
                <c:pt idx="3">
                  <c:v>421</c:v>
                </c:pt>
                <c:pt idx="4">
                  <c:v>469</c:v>
                </c:pt>
              </c:numCache>
            </c:numRef>
          </c:val>
        </c:ser>
        <c:ser>
          <c:idx val="1"/>
          <c:order val="1"/>
          <c:tx>
            <c:strRef>
              <c:f>[1]Business!$AD$5</c:f>
              <c:strCache>
                <c:ptCount val="1"/>
                <c:pt idx="0">
                  <c:v>Undecided</c:v>
                </c:pt>
              </c:strCache>
            </c:strRef>
          </c:tx>
          <c:invertIfNegative val="0"/>
          <c:cat>
            <c:strRef>
              <c:f>[1]Business!$AB$6:$AB$10</c:f>
              <c:strCache>
                <c:ptCount val="5"/>
                <c:pt idx="0">
                  <c:v>Fall 2009</c:v>
                </c:pt>
                <c:pt idx="1">
                  <c:v>Fall 2010</c:v>
                </c:pt>
                <c:pt idx="2">
                  <c:v>Fall 2011</c:v>
                </c:pt>
                <c:pt idx="3">
                  <c:v>Fall 2012</c:v>
                </c:pt>
                <c:pt idx="4">
                  <c:v>Fall 2013</c:v>
                </c:pt>
              </c:strCache>
            </c:strRef>
          </c:cat>
          <c:val>
            <c:numRef>
              <c:f>[1]Business!$AD$6:$AD$10</c:f>
              <c:numCache>
                <c:formatCode>General</c:formatCode>
                <c:ptCount val="5"/>
                <c:pt idx="0">
                  <c:v>164</c:v>
                </c:pt>
                <c:pt idx="1">
                  <c:v>166</c:v>
                </c:pt>
                <c:pt idx="2">
                  <c:v>80</c:v>
                </c:pt>
                <c:pt idx="3">
                  <c:v>98</c:v>
                </c:pt>
                <c:pt idx="4">
                  <c:v>122</c:v>
                </c:pt>
              </c:numCache>
            </c:numRef>
          </c:val>
        </c:ser>
        <c:ser>
          <c:idx val="2"/>
          <c:order val="2"/>
          <c:tx>
            <c:strRef>
              <c:f>[1]Business!$AE$5</c:f>
              <c:strCache>
                <c:ptCount val="1"/>
                <c:pt idx="0">
                  <c:v>College of Business</c:v>
                </c:pt>
              </c:strCache>
            </c:strRef>
          </c:tx>
          <c:invertIfNegative val="0"/>
          <c:cat>
            <c:strRef>
              <c:f>[1]Business!$AB$6:$AB$10</c:f>
              <c:strCache>
                <c:ptCount val="5"/>
                <c:pt idx="0">
                  <c:v>Fall 2009</c:v>
                </c:pt>
                <c:pt idx="1">
                  <c:v>Fall 2010</c:v>
                </c:pt>
                <c:pt idx="2">
                  <c:v>Fall 2011</c:v>
                </c:pt>
                <c:pt idx="3">
                  <c:v>Fall 2012</c:v>
                </c:pt>
                <c:pt idx="4">
                  <c:v>Fall 2013</c:v>
                </c:pt>
              </c:strCache>
            </c:strRef>
          </c:cat>
          <c:val>
            <c:numRef>
              <c:f>[1]Business!$AE$6:$AE$10</c:f>
              <c:numCache>
                <c:formatCode>General</c:formatCode>
                <c:ptCount val="5"/>
                <c:pt idx="0">
                  <c:v>70</c:v>
                </c:pt>
                <c:pt idx="1">
                  <c:v>61</c:v>
                </c:pt>
                <c:pt idx="2">
                  <c:v>87</c:v>
                </c:pt>
                <c:pt idx="3">
                  <c:v>67</c:v>
                </c:pt>
                <c:pt idx="4">
                  <c:v>67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6044544"/>
        <c:axId val="116046080"/>
      </c:barChart>
      <c:catAx>
        <c:axId val="1160445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6046080"/>
        <c:crosses val="autoZero"/>
        <c:auto val="1"/>
        <c:lblAlgn val="ctr"/>
        <c:lblOffset val="100"/>
        <c:noMultiLvlLbl val="0"/>
      </c:catAx>
      <c:valAx>
        <c:axId val="116046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0445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Fall 2013 College of Business Beginning Freshman:</a:t>
            </a:r>
          </a:p>
          <a:p>
            <a:pPr>
              <a:defRPr/>
            </a:pPr>
            <a:r>
              <a:rPr lang="en-US" sz="1200"/>
              <a:t>Spring 2014 Retention by Major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cat>
            <c:strRef>
              <c:f>Business!$AC$12:$AC$17</c:f>
              <c:strCache>
                <c:ptCount val="6"/>
                <c:pt idx="0">
                  <c:v>Accounting (17)</c:v>
                </c:pt>
                <c:pt idx="1">
                  <c:v>Bus Adm: Finance (8)</c:v>
                </c:pt>
                <c:pt idx="2">
                  <c:v>Bus Adm: Gen Business (21)</c:v>
                </c:pt>
                <c:pt idx="3">
                  <c:v>Bus Adm: Marketing (7)</c:v>
                </c:pt>
                <c:pt idx="4">
                  <c:v>Bus Adm: Mgmt (13)</c:v>
                </c:pt>
                <c:pt idx="5">
                  <c:v>Bus Adm: MIS (1)</c:v>
                </c:pt>
              </c:strCache>
            </c:strRef>
          </c:cat>
          <c:val>
            <c:numRef>
              <c:f>Business!$AD$12:$AD$17</c:f>
              <c:numCache>
                <c:formatCode>0%</c:formatCode>
                <c:ptCount val="6"/>
                <c:pt idx="0">
                  <c:v>0.71</c:v>
                </c:pt>
                <c:pt idx="1">
                  <c:v>0.75</c:v>
                </c:pt>
                <c:pt idx="2">
                  <c:v>0.62</c:v>
                </c:pt>
                <c:pt idx="3">
                  <c:v>0.56999999999999995</c:v>
                </c:pt>
                <c:pt idx="4">
                  <c:v>0.77</c:v>
                </c:pt>
                <c:pt idx="5">
                  <c:v>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6063232"/>
        <c:axId val="116396800"/>
      </c:barChart>
      <c:catAx>
        <c:axId val="116063232"/>
        <c:scaling>
          <c:orientation val="minMax"/>
        </c:scaling>
        <c:delete val="0"/>
        <c:axPos val="b"/>
        <c:majorTickMark val="out"/>
        <c:minorTickMark val="none"/>
        <c:tickLblPos val="nextTo"/>
        <c:crossAx val="116396800"/>
        <c:crosses val="autoZero"/>
        <c:auto val="1"/>
        <c:lblAlgn val="ctr"/>
        <c:lblOffset val="100"/>
        <c:noMultiLvlLbl val="0"/>
      </c:catAx>
      <c:valAx>
        <c:axId val="1163968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6063232"/>
        <c:crosses val="autoZero"/>
        <c:crossBetween val="between"/>
      </c:valAx>
      <c:spPr>
        <a:solidFill>
          <a:schemeClr val="bg1">
            <a:lumMod val="7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Fall 2013 Beginning Freshman:</a:t>
            </a:r>
          </a:p>
          <a:p>
            <a:pPr>
              <a:defRPr/>
            </a:pPr>
            <a:r>
              <a:rPr lang="en-US" sz="1200"/>
              <a:t>Percent of Students Returning to Same College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cat>
            <c:strRef>
              <c:f>Business!$AC$27:$AC$30</c:f>
              <c:strCache>
                <c:ptCount val="4"/>
                <c:pt idx="0">
                  <c:v>Business (67)</c:v>
                </c:pt>
                <c:pt idx="1">
                  <c:v>Education (99)</c:v>
                </c:pt>
                <c:pt idx="2">
                  <c:v>Liberal &amp; Performing Arts (96)</c:v>
                </c:pt>
                <c:pt idx="3">
                  <c:v>Science &amp; Technology (274)</c:v>
                </c:pt>
              </c:strCache>
            </c:strRef>
          </c:cat>
          <c:val>
            <c:numRef>
              <c:f>Business!$AD$27:$AD$30</c:f>
              <c:numCache>
                <c:formatCode>0%</c:formatCode>
                <c:ptCount val="4"/>
                <c:pt idx="0">
                  <c:v>0.75</c:v>
                </c:pt>
                <c:pt idx="1">
                  <c:v>0.71</c:v>
                </c:pt>
                <c:pt idx="2">
                  <c:v>0.76</c:v>
                </c:pt>
                <c:pt idx="3">
                  <c:v>0.75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6417664"/>
        <c:axId val="116419200"/>
      </c:barChart>
      <c:catAx>
        <c:axId val="116417664"/>
        <c:scaling>
          <c:orientation val="minMax"/>
        </c:scaling>
        <c:delete val="0"/>
        <c:axPos val="b"/>
        <c:majorTickMark val="out"/>
        <c:minorTickMark val="none"/>
        <c:tickLblPos val="nextTo"/>
        <c:crossAx val="116419200"/>
        <c:crosses val="autoZero"/>
        <c:auto val="1"/>
        <c:lblAlgn val="ctr"/>
        <c:lblOffset val="100"/>
        <c:noMultiLvlLbl val="0"/>
      </c:catAx>
      <c:valAx>
        <c:axId val="1164192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6417664"/>
        <c:crosses val="autoZero"/>
        <c:crossBetween val="between"/>
      </c:valAx>
      <c:spPr>
        <a:solidFill>
          <a:schemeClr val="bg1">
            <a:lumMod val="7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Fall 2013 Beginning Freshman:</a:t>
            </a:r>
          </a:p>
          <a:p>
            <a:pPr>
              <a:defRPr/>
            </a:pPr>
            <a:r>
              <a:rPr lang="en-US" sz="1200"/>
              <a:t>Percent of Students Returning to SAU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cat>
            <c:strRef>
              <c:f>Business!$AC$21:$AC$24</c:f>
              <c:strCache>
                <c:ptCount val="4"/>
                <c:pt idx="0">
                  <c:v>Business (67)</c:v>
                </c:pt>
                <c:pt idx="1">
                  <c:v>Education (99)</c:v>
                </c:pt>
                <c:pt idx="2">
                  <c:v>Liberal &amp; Performing Arts (96)</c:v>
                </c:pt>
                <c:pt idx="3">
                  <c:v>Science &amp; Technology (274)</c:v>
                </c:pt>
              </c:strCache>
            </c:strRef>
          </c:cat>
          <c:val>
            <c:numRef>
              <c:f>Business!$AD$21:$AD$24</c:f>
              <c:numCache>
                <c:formatCode>0%</c:formatCode>
                <c:ptCount val="4"/>
                <c:pt idx="0">
                  <c:v>0.84</c:v>
                </c:pt>
                <c:pt idx="1">
                  <c:v>0.87</c:v>
                </c:pt>
                <c:pt idx="2">
                  <c:v>0.85</c:v>
                </c:pt>
                <c:pt idx="3">
                  <c:v>0.85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6451968"/>
        <c:axId val="116486528"/>
      </c:barChart>
      <c:catAx>
        <c:axId val="116451968"/>
        <c:scaling>
          <c:orientation val="minMax"/>
        </c:scaling>
        <c:delete val="0"/>
        <c:axPos val="b"/>
        <c:majorTickMark val="out"/>
        <c:minorTickMark val="none"/>
        <c:tickLblPos val="nextTo"/>
        <c:crossAx val="116486528"/>
        <c:crosses val="autoZero"/>
        <c:auto val="1"/>
        <c:lblAlgn val="ctr"/>
        <c:lblOffset val="100"/>
        <c:noMultiLvlLbl val="0"/>
      </c:catAx>
      <c:valAx>
        <c:axId val="1164865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6451968"/>
        <c:crosses val="autoZero"/>
        <c:crossBetween val="between"/>
      </c:valAx>
      <c:spPr>
        <a:solidFill>
          <a:schemeClr val="bg1">
            <a:lumMod val="7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Beginning Freshman Enrollment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[1]LPA!$AG$6</c:f>
              <c:strCache>
                <c:ptCount val="1"/>
                <c:pt idx="0">
                  <c:v>Other Colleges</c:v>
                </c:pt>
              </c:strCache>
            </c:strRef>
          </c:tx>
          <c:invertIfNegative val="0"/>
          <c:cat>
            <c:strRef>
              <c:f>[1]LPA!$AF$7:$AF$11</c:f>
              <c:strCache>
                <c:ptCount val="5"/>
                <c:pt idx="0">
                  <c:v>Fall 2009</c:v>
                </c:pt>
                <c:pt idx="1">
                  <c:v>Fall 2010</c:v>
                </c:pt>
                <c:pt idx="2">
                  <c:v>Fall 2011</c:v>
                </c:pt>
                <c:pt idx="3">
                  <c:v>Fall 2012</c:v>
                </c:pt>
                <c:pt idx="4">
                  <c:v>Fall 2013</c:v>
                </c:pt>
              </c:strCache>
            </c:strRef>
          </c:cat>
          <c:val>
            <c:numRef>
              <c:f>[1]LPA!$AG$7:$AG$11</c:f>
              <c:numCache>
                <c:formatCode>General</c:formatCode>
                <c:ptCount val="5"/>
                <c:pt idx="0">
                  <c:v>347</c:v>
                </c:pt>
                <c:pt idx="1">
                  <c:v>355</c:v>
                </c:pt>
                <c:pt idx="2">
                  <c:v>406</c:v>
                </c:pt>
                <c:pt idx="3">
                  <c:v>379</c:v>
                </c:pt>
                <c:pt idx="4">
                  <c:v>440</c:v>
                </c:pt>
              </c:numCache>
            </c:numRef>
          </c:val>
        </c:ser>
        <c:ser>
          <c:idx val="1"/>
          <c:order val="1"/>
          <c:tx>
            <c:strRef>
              <c:f>[1]LPA!$AH$6</c:f>
              <c:strCache>
                <c:ptCount val="1"/>
                <c:pt idx="0">
                  <c:v>Undecided</c:v>
                </c:pt>
              </c:strCache>
            </c:strRef>
          </c:tx>
          <c:invertIfNegative val="0"/>
          <c:cat>
            <c:strRef>
              <c:f>[1]LPA!$AF$7:$AF$11</c:f>
              <c:strCache>
                <c:ptCount val="5"/>
                <c:pt idx="0">
                  <c:v>Fall 2009</c:v>
                </c:pt>
                <c:pt idx="1">
                  <c:v>Fall 2010</c:v>
                </c:pt>
                <c:pt idx="2">
                  <c:v>Fall 2011</c:v>
                </c:pt>
                <c:pt idx="3">
                  <c:v>Fall 2012</c:v>
                </c:pt>
                <c:pt idx="4">
                  <c:v>Fall 2013</c:v>
                </c:pt>
              </c:strCache>
            </c:strRef>
          </c:cat>
          <c:val>
            <c:numRef>
              <c:f>[1]LPA!$AH$7:$AH$11</c:f>
              <c:numCache>
                <c:formatCode>General</c:formatCode>
                <c:ptCount val="5"/>
                <c:pt idx="0">
                  <c:v>164</c:v>
                </c:pt>
                <c:pt idx="1">
                  <c:v>166</c:v>
                </c:pt>
                <c:pt idx="2">
                  <c:v>80</c:v>
                </c:pt>
                <c:pt idx="3">
                  <c:v>98</c:v>
                </c:pt>
                <c:pt idx="4">
                  <c:v>122</c:v>
                </c:pt>
              </c:numCache>
            </c:numRef>
          </c:val>
        </c:ser>
        <c:ser>
          <c:idx val="2"/>
          <c:order val="2"/>
          <c:tx>
            <c:strRef>
              <c:f>[1]LPA!$AI$6</c:f>
              <c:strCache>
                <c:ptCount val="1"/>
                <c:pt idx="0">
                  <c:v>College of Liberal &amp; Performing Arts</c:v>
                </c:pt>
              </c:strCache>
            </c:strRef>
          </c:tx>
          <c:invertIfNegative val="0"/>
          <c:cat>
            <c:strRef>
              <c:f>[1]LPA!$AF$7:$AF$11</c:f>
              <c:strCache>
                <c:ptCount val="5"/>
                <c:pt idx="0">
                  <c:v>Fall 2009</c:v>
                </c:pt>
                <c:pt idx="1">
                  <c:v>Fall 2010</c:v>
                </c:pt>
                <c:pt idx="2">
                  <c:v>Fall 2011</c:v>
                </c:pt>
                <c:pt idx="3">
                  <c:v>Fall 2012</c:v>
                </c:pt>
                <c:pt idx="4">
                  <c:v>Fall 2013</c:v>
                </c:pt>
              </c:strCache>
            </c:strRef>
          </c:cat>
          <c:val>
            <c:numRef>
              <c:f>[1]LPA!$AI$7:$AI$11</c:f>
              <c:numCache>
                <c:formatCode>General</c:formatCode>
                <c:ptCount val="5"/>
                <c:pt idx="0">
                  <c:v>105</c:v>
                </c:pt>
                <c:pt idx="1">
                  <c:v>122</c:v>
                </c:pt>
                <c:pt idx="2">
                  <c:v>156</c:v>
                </c:pt>
                <c:pt idx="3">
                  <c:v>109</c:v>
                </c:pt>
                <c:pt idx="4">
                  <c:v>96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5296128"/>
        <c:axId val="115297664"/>
      </c:barChart>
      <c:catAx>
        <c:axId val="115296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15297664"/>
        <c:crosses val="autoZero"/>
        <c:auto val="1"/>
        <c:lblAlgn val="ctr"/>
        <c:lblOffset val="100"/>
        <c:noMultiLvlLbl val="0"/>
      </c:catAx>
      <c:valAx>
        <c:axId val="115297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2961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18</xdr:row>
      <xdr:rowOff>119062</xdr:rowOff>
    </xdr:from>
    <xdr:to>
      <xdr:col>17</xdr:col>
      <xdr:colOff>247650</xdr:colOff>
      <xdr:row>35</xdr:row>
      <xdr:rowOff>109537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123825</xdr:colOff>
      <xdr:row>1</xdr:row>
      <xdr:rowOff>52387</xdr:rowOff>
    </xdr:from>
    <xdr:to>
      <xdr:col>26</xdr:col>
      <xdr:colOff>447675</xdr:colOff>
      <xdr:row>18</xdr:row>
      <xdr:rowOff>23812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152400</xdr:colOff>
      <xdr:row>19</xdr:row>
      <xdr:rowOff>0</xdr:rowOff>
    </xdr:from>
    <xdr:to>
      <xdr:col>26</xdr:col>
      <xdr:colOff>419100</xdr:colOff>
      <xdr:row>35</xdr:row>
      <xdr:rowOff>152400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190500</xdr:colOff>
      <xdr:row>36</xdr:row>
      <xdr:rowOff>142875</xdr:rowOff>
    </xdr:from>
    <xdr:to>
      <xdr:col>26</xdr:col>
      <xdr:colOff>390525</xdr:colOff>
      <xdr:row>53</xdr:row>
      <xdr:rowOff>123825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457200</xdr:colOff>
      <xdr:row>19</xdr:row>
      <xdr:rowOff>23812</xdr:rowOff>
    </xdr:from>
    <xdr:to>
      <xdr:col>17</xdr:col>
      <xdr:colOff>152400</xdr:colOff>
      <xdr:row>36</xdr:row>
      <xdr:rowOff>14287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104775</xdr:colOff>
      <xdr:row>1</xdr:row>
      <xdr:rowOff>4762</xdr:rowOff>
    </xdr:from>
    <xdr:to>
      <xdr:col>26</xdr:col>
      <xdr:colOff>438150</xdr:colOff>
      <xdr:row>17</xdr:row>
      <xdr:rowOff>138112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152399</xdr:colOff>
      <xdr:row>19</xdr:row>
      <xdr:rowOff>80962</xdr:rowOff>
    </xdr:from>
    <xdr:to>
      <xdr:col>26</xdr:col>
      <xdr:colOff>409574</xdr:colOff>
      <xdr:row>36</xdr:row>
      <xdr:rowOff>61912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161925</xdr:colOff>
      <xdr:row>37</xdr:row>
      <xdr:rowOff>23812</xdr:rowOff>
    </xdr:from>
    <xdr:to>
      <xdr:col>26</xdr:col>
      <xdr:colOff>361950</xdr:colOff>
      <xdr:row>54</xdr:row>
      <xdr:rowOff>14287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476250</xdr:colOff>
      <xdr:row>35</xdr:row>
      <xdr:rowOff>33337</xdr:rowOff>
    </xdr:from>
    <xdr:to>
      <xdr:col>17</xdr:col>
      <xdr:colOff>171450</xdr:colOff>
      <xdr:row>52</xdr:row>
      <xdr:rowOff>23812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19050</xdr:colOff>
      <xdr:row>0</xdr:row>
      <xdr:rowOff>61912</xdr:rowOff>
    </xdr:from>
    <xdr:to>
      <xdr:col>26</xdr:col>
      <xdr:colOff>571500</xdr:colOff>
      <xdr:row>17</xdr:row>
      <xdr:rowOff>14287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200025</xdr:colOff>
      <xdr:row>17</xdr:row>
      <xdr:rowOff>133350</xdr:rowOff>
    </xdr:from>
    <xdr:to>
      <xdr:col>26</xdr:col>
      <xdr:colOff>409575</xdr:colOff>
      <xdr:row>34</xdr:row>
      <xdr:rowOff>104775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238125</xdr:colOff>
      <xdr:row>35</xdr:row>
      <xdr:rowOff>57150</xdr:rowOff>
    </xdr:from>
    <xdr:to>
      <xdr:col>26</xdr:col>
      <xdr:colOff>428625</xdr:colOff>
      <xdr:row>52</xdr:row>
      <xdr:rowOff>47625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352425</xdr:colOff>
      <xdr:row>0</xdr:row>
      <xdr:rowOff>61912</xdr:rowOff>
    </xdr:from>
    <xdr:to>
      <xdr:col>26</xdr:col>
      <xdr:colOff>47625</xdr:colOff>
      <xdr:row>17</xdr:row>
      <xdr:rowOff>14287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57150</xdr:colOff>
      <xdr:row>18</xdr:row>
      <xdr:rowOff>147637</xdr:rowOff>
    </xdr:from>
    <xdr:to>
      <xdr:col>26</xdr:col>
      <xdr:colOff>438150</xdr:colOff>
      <xdr:row>35</xdr:row>
      <xdr:rowOff>138112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47625</xdr:colOff>
      <xdr:row>36</xdr:row>
      <xdr:rowOff>61912</xdr:rowOff>
    </xdr:from>
    <xdr:to>
      <xdr:col>26</xdr:col>
      <xdr:colOff>581025</xdr:colOff>
      <xdr:row>53</xdr:row>
      <xdr:rowOff>42862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142875</xdr:colOff>
      <xdr:row>56</xdr:row>
      <xdr:rowOff>28575</xdr:rowOff>
    </xdr:from>
    <xdr:to>
      <xdr:col>26</xdr:col>
      <xdr:colOff>409575</xdr:colOff>
      <xdr:row>73</xdr:row>
      <xdr:rowOff>19050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180975</xdr:colOff>
      <xdr:row>74</xdr:row>
      <xdr:rowOff>38100</xdr:rowOff>
    </xdr:from>
    <xdr:to>
      <xdr:col>26</xdr:col>
      <xdr:colOff>400050</xdr:colOff>
      <xdr:row>91</xdr:row>
      <xdr:rowOff>28575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114299</xdr:colOff>
      <xdr:row>3</xdr:row>
      <xdr:rowOff>4762</xdr:rowOff>
    </xdr:from>
    <xdr:to>
      <xdr:col>17</xdr:col>
      <xdr:colOff>523874</xdr:colOff>
      <xdr:row>19</xdr:row>
      <xdr:rowOff>157162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ll%202012%20to%20Fall%202013%20Retention%20by%20college%20and%20maj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ucation"/>
      <sheetName val="Business"/>
      <sheetName val="LPA"/>
      <sheetName val="Sci &amp; Tech"/>
      <sheetName val="Undecided"/>
    </sheetNames>
    <sheetDataSet>
      <sheetData sheetId="0">
        <row r="5">
          <cell r="AF5" t="str">
            <v>Other Colleges</v>
          </cell>
          <cell r="AG5" t="str">
            <v>Undecided</v>
          </cell>
          <cell r="AH5" t="str">
            <v>College of Education</v>
          </cell>
        </row>
        <row r="6">
          <cell r="AE6" t="str">
            <v>Fall 2009</v>
          </cell>
          <cell r="AF6">
            <v>377</v>
          </cell>
          <cell r="AG6">
            <v>164</v>
          </cell>
          <cell r="AH6">
            <v>75</v>
          </cell>
        </row>
        <row r="7">
          <cell r="AE7" t="str">
            <v>Fall 2010</v>
          </cell>
          <cell r="AF7">
            <v>406</v>
          </cell>
          <cell r="AG7">
            <v>166</v>
          </cell>
          <cell r="AH7">
            <v>71</v>
          </cell>
        </row>
        <row r="8">
          <cell r="AE8" t="str">
            <v>Fall 2011</v>
          </cell>
          <cell r="AF8">
            <v>481</v>
          </cell>
          <cell r="AG8">
            <v>80</v>
          </cell>
          <cell r="AH8">
            <v>81</v>
          </cell>
        </row>
        <row r="9">
          <cell r="AE9" t="str">
            <v>Fall 2012</v>
          </cell>
          <cell r="AF9">
            <v>408</v>
          </cell>
          <cell r="AG9">
            <v>98</v>
          </cell>
          <cell r="AH9">
            <v>80</v>
          </cell>
        </row>
        <row r="10">
          <cell r="AE10" t="str">
            <v>Fall 2013</v>
          </cell>
          <cell r="AF10">
            <v>437</v>
          </cell>
          <cell r="AG10">
            <v>122</v>
          </cell>
          <cell r="AH10">
            <v>99</v>
          </cell>
        </row>
      </sheetData>
      <sheetData sheetId="1">
        <row r="5">
          <cell r="AC5" t="str">
            <v>Other Colleges</v>
          </cell>
          <cell r="AD5" t="str">
            <v>Undecided</v>
          </cell>
          <cell r="AE5" t="str">
            <v>College of Business</v>
          </cell>
        </row>
        <row r="6">
          <cell r="AB6" t="str">
            <v>Fall 2009</v>
          </cell>
          <cell r="AC6">
            <v>382</v>
          </cell>
          <cell r="AD6">
            <v>164</v>
          </cell>
          <cell r="AE6">
            <v>70</v>
          </cell>
        </row>
        <row r="7">
          <cell r="AB7" t="str">
            <v>Fall 2010</v>
          </cell>
          <cell r="AC7">
            <v>416</v>
          </cell>
          <cell r="AD7">
            <v>166</v>
          </cell>
          <cell r="AE7">
            <v>61</v>
          </cell>
        </row>
        <row r="8">
          <cell r="AB8" t="str">
            <v>Fall 2011</v>
          </cell>
          <cell r="AC8">
            <v>475</v>
          </cell>
          <cell r="AD8">
            <v>80</v>
          </cell>
          <cell r="AE8">
            <v>87</v>
          </cell>
        </row>
        <row r="9">
          <cell r="AB9" t="str">
            <v>Fall 2012</v>
          </cell>
          <cell r="AC9">
            <v>421</v>
          </cell>
          <cell r="AD9">
            <v>98</v>
          </cell>
          <cell r="AE9">
            <v>67</v>
          </cell>
        </row>
        <row r="10">
          <cell r="AB10" t="str">
            <v>Fall 2013</v>
          </cell>
          <cell r="AC10">
            <v>469</v>
          </cell>
          <cell r="AD10">
            <v>122</v>
          </cell>
          <cell r="AE10">
            <v>67</v>
          </cell>
        </row>
      </sheetData>
      <sheetData sheetId="2">
        <row r="6">
          <cell r="AG6" t="str">
            <v>Other Colleges</v>
          </cell>
          <cell r="AH6" t="str">
            <v>Undecided</v>
          </cell>
          <cell r="AI6" t="str">
            <v>College of Liberal &amp; Performing Arts</v>
          </cell>
        </row>
        <row r="7">
          <cell r="AF7" t="str">
            <v>Fall 2009</v>
          </cell>
          <cell r="AG7">
            <v>347</v>
          </cell>
          <cell r="AH7">
            <v>164</v>
          </cell>
          <cell r="AI7">
            <v>105</v>
          </cell>
        </row>
        <row r="8">
          <cell r="AF8" t="str">
            <v>Fall 2010</v>
          </cell>
          <cell r="AG8">
            <v>355</v>
          </cell>
          <cell r="AH8">
            <v>166</v>
          </cell>
          <cell r="AI8">
            <v>122</v>
          </cell>
        </row>
        <row r="9">
          <cell r="AF9" t="str">
            <v>Fall 2011</v>
          </cell>
          <cell r="AG9">
            <v>406</v>
          </cell>
          <cell r="AH9">
            <v>80</v>
          </cell>
          <cell r="AI9">
            <v>156</v>
          </cell>
        </row>
        <row r="10">
          <cell r="AF10" t="str">
            <v>Fall 2012</v>
          </cell>
          <cell r="AG10">
            <v>379</v>
          </cell>
          <cell r="AH10">
            <v>98</v>
          </cell>
          <cell r="AI10">
            <v>109</v>
          </cell>
        </row>
        <row r="11">
          <cell r="AF11" t="str">
            <v>Fall 2013</v>
          </cell>
          <cell r="AG11">
            <v>440</v>
          </cell>
          <cell r="AH11">
            <v>122</v>
          </cell>
          <cell r="AI11">
            <v>96</v>
          </cell>
        </row>
      </sheetData>
      <sheetData sheetId="3">
        <row r="3">
          <cell r="AD3" t="str">
            <v>Other Colleges</v>
          </cell>
          <cell r="AE3" t="str">
            <v>Undecided</v>
          </cell>
          <cell r="AF3" t="str">
            <v>College of Science and Technology</v>
          </cell>
        </row>
        <row r="4">
          <cell r="AC4" t="str">
            <v>Fall 2009</v>
          </cell>
          <cell r="AD4">
            <v>250</v>
          </cell>
          <cell r="AE4">
            <v>164</v>
          </cell>
          <cell r="AF4">
            <v>202</v>
          </cell>
        </row>
        <row r="5">
          <cell r="AC5" t="str">
            <v>Fall 2010</v>
          </cell>
          <cell r="AD5">
            <v>254</v>
          </cell>
          <cell r="AE5">
            <v>166</v>
          </cell>
          <cell r="AF5">
            <v>223</v>
          </cell>
        </row>
        <row r="6">
          <cell r="AC6" t="str">
            <v>Fall 2011</v>
          </cell>
          <cell r="AD6">
            <v>324</v>
          </cell>
          <cell r="AE6">
            <v>80</v>
          </cell>
          <cell r="AF6">
            <v>238</v>
          </cell>
        </row>
        <row r="7">
          <cell r="AC7" t="str">
            <v>Fall 2012</v>
          </cell>
          <cell r="AD7">
            <v>256</v>
          </cell>
          <cell r="AE7">
            <v>98</v>
          </cell>
          <cell r="AF7">
            <v>232</v>
          </cell>
        </row>
        <row r="8">
          <cell r="AC8" t="str">
            <v>Fall 2013</v>
          </cell>
          <cell r="AD8">
            <v>262</v>
          </cell>
          <cell r="AE8">
            <v>122</v>
          </cell>
          <cell r="AF8">
            <v>274</v>
          </cell>
        </row>
      </sheetData>
      <sheetData sheetId="4">
        <row r="3">
          <cell r="U3" t="str">
            <v>Undecided</v>
          </cell>
          <cell r="V3">
            <v>0.12</v>
          </cell>
        </row>
        <row r="4">
          <cell r="U4" t="str">
            <v>Education</v>
          </cell>
          <cell r="V4">
            <v>0.08</v>
          </cell>
        </row>
        <row r="5">
          <cell r="U5" t="str">
            <v>Business</v>
          </cell>
          <cell r="V5">
            <v>0.05</v>
          </cell>
        </row>
        <row r="6">
          <cell r="U6" t="str">
            <v>Liberal &amp; Performing Arts</v>
          </cell>
          <cell r="V6">
            <v>0.08</v>
          </cell>
        </row>
        <row r="7">
          <cell r="U7" t="str">
            <v>Science &amp; Technology</v>
          </cell>
          <cell r="V7">
            <v>0.21</v>
          </cell>
        </row>
        <row r="8">
          <cell r="U8" t="str">
            <v>Non-Persisters</v>
          </cell>
          <cell r="V8">
            <v>0.44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tabSelected="1" workbookViewId="0">
      <selection activeCell="I2" sqref="I2"/>
    </sheetView>
  </sheetViews>
  <sheetFormatPr defaultRowHeight="12.75" x14ac:dyDescent="0.2"/>
  <cols>
    <col min="1" max="1" width="9.140625" style="1"/>
    <col min="2" max="2" width="10.5703125" style="1" customWidth="1"/>
    <col min="3" max="17" width="9.140625" style="1"/>
    <col min="18" max="18" width="9.140625" style="2"/>
    <col min="19" max="16384" width="9.140625" style="1"/>
  </cols>
  <sheetData>
    <row r="1" spans="1:34" ht="15.75" x14ac:dyDescent="0.25">
      <c r="A1" s="17" t="s">
        <v>192</v>
      </c>
      <c r="B1" s="17"/>
      <c r="C1" s="17"/>
      <c r="D1" s="17"/>
      <c r="E1" s="17"/>
      <c r="F1" s="17"/>
      <c r="G1" s="17"/>
      <c r="H1" s="17"/>
      <c r="I1" s="17"/>
      <c r="J1" s="17" t="s">
        <v>0</v>
      </c>
      <c r="K1" s="17"/>
      <c r="L1" s="17"/>
      <c r="M1" s="17"/>
      <c r="N1" s="17"/>
      <c r="O1" s="17"/>
      <c r="P1" s="17"/>
      <c r="Q1" s="17"/>
      <c r="R1" s="17"/>
    </row>
    <row r="2" spans="1:34" x14ac:dyDescent="0.2">
      <c r="Q2" s="2"/>
    </row>
    <row r="3" spans="1:34" x14ac:dyDescent="0.2">
      <c r="A3" s="3" t="s">
        <v>193</v>
      </c>
      <c r="J3" s="3" t="s">
        <v>1</v>
      </c>
      <c r="N3" s="4" t="s">
        <v>2</v>
      </c>
      <c r="O3" s="4" t="s">
        <v>3</v>
      </c>
      <c r="P3" s="4" t="s">
        <v>4</v>
      </c>
      <c r="Q3" s="4" t="s">
        <v>5</v>
      </c>
      <c r="R3" s="4" t="s">
        <v>6</v>
      </c>
    </row>
    <row r="4" spans="1:34" x14ac:dyDescent="0.2">
      <c r="B4" s="5" t="s">
        <v>176</v>
      </c>
      <c r="C4" s="5" t="s">
        <v>7</v>
      </c>
      <c r="D4" s="5"/>
      <c r="E4" s="5"/>
      <c r="F4" s="5">
        <v>15</v>
      </c>
      <c r="G4" s="6">
        <v>0.38</v>
      </c>
      <c r="H4" s="5" t="s">
        <v>179</v>
      </c>
      <c r="I4" s="5"/>
      <c r="J4" s="1" t="s">
        <v>7</v>
      </c>
      <c r="N4" s="2">
        <v>15</v>
      </c>
      <c r="O4" s="2">
        <v>8</v>
      </c>
      <c r="P4" s="2">
        <v>24</v>
      </c>
      <c r="Q4" s="2">
        <v>24</v>
      </c>
      <c r="R4" s="2">
        <v>39</v>
      </c>
    </row>
    <row r="5" spans="1:34" x14ac:dyDescent="0.2">
      <c r="C5" s="1" t="s">
        <v>8</v>
      </c>
      <c r="F5" s="1">
        <v>2</v>
      </c>
      <c r="G5" s="7">
        <v>0.05</v>
      </c>
      <c r="J5" s="1" t="s">
        <v>9</v>
      </c>
      <c r="N5" s="2">
        <v>3</v>
      </c>
      <c r="O5" s="2">
        <v>0</v>
      </c>
      <c r="P5" s="2">
        <v>10</v>
      </c>
      <c r="Q5" s="2">
        <v>1</v>
      </c>
      <c r="R5" s="2">
        <v>0</v>
      </c>
      <c r="AF5" s="1" t="s">
        <v>10</v>
      </c>
      <c r="AG5" s="1" t="s">
        <v>11</v>
      </c>
      <c r="AH5" s="1" t="s">
        <v>1</v>
      </c>
    </row>
    <row r="6" spans="1:34" x14ac:dyDescent="0.2">
      <c r="C6" s="1" t="s">
        <v>12</v>
      </c>
      <c r="F6" s="1">
        <v>3</v>
      </c>
      <c r="G6" s="7">
        <v>0.08</v>
      </c>
      <c r="J6" s="1" t="s">
        <v>13</v>
      </c>
      <c r="N6" s="2">
        <v>28</v>
      </c>
      <c r="O6" s="2">
        <v>28</v>
      </c>
      <c r="P6" s="2">
        <v>11</v>
      </c>
      <c r="Q6" s="2">
        <v>18</v>
      </c>
      <c r="R6" s="2">
        <v>17</v>
      </c>
      <c r="AE6" s="1" t="s">
        <v>2</v>
      </c>
      <c r="AF6" s="1">
        <v>377</v>
      </c>
      <c r="AG6" s="1">
        <v>164</v>
      </c>
      <c r="AH6" s="1">
        <v>75</v>
      </c>
    </row>
    <row r="7" spans="1:34" x14ac:dyDescent="0.2">
      <c r="C7" s="1" t="s">
        <v>14</v>
      </c>
      <c r="F7" s="1">
        <v>2</v>
      </c>
      <c r="G7" s="7">
        <v>0.05</v>
      </c>
      <c r="J7" s="1" t="s">
        <v>15</v>
      </c>
      <c r="N7" s="2">
        <v>2</v>
      </c>
      <c r="O7" s="2">
        <v>3</v>
      </c>
      <c r="P7" s="2">
        <v>9</v>
      </c>
      <c r="Q7" s="2">
        <v>11</v>
      </c>
      <c r="R7" s="2">
        <v>8</v>
      </c>
      <c r="AE7" s="1" t="s">
        <v>3</v>
      </c>
      <c r="AF7" s="1">
        <v>406</v>
      </c>
      <c r="AG7" s="1">
        <v>166</v>
      </c>
      <c r="AH7" s="1">
        <v>71</v>
      </c>
    </row>
    <row r="8" spans="1:34" x14ac:dyDescent="0.2">
      <c r="C8" s="1" t="s">
        <v>104</v>
      </c>
      <c r="F8" s="1">
        <v>1</v>
      </c>
      <c r="G8" s="7">
        <v>0.03</v>
      </c>
      <c r="J8" s="1" t="s">
        <v>17</v>
      </c>
      <c r="N8" s="2">
        <v>6</v>
      </c>
      <c r="O8" s="2">
        <v>11</v>
      </c>
      <c r="P8" s="2">
        <v>3</v>
      </c>
      <c r="Q8" s="2">
        <v>2</v>
      </c>
      <c r="R8" s="2">
        <v>0</v>
      </c>
      <c r="AE8" s="1" t="s">
        <v>4</v>
      </c>
      <c r="AF8" s="1">
        <v>481</v>
      </c>
      <c r="AG8" s="1">
        <v>80</v>
      </c>
      <c r="AH8" s="1">
        <v>81</v>
      </c>
    </row>
    <row r="9" spans="1:34" x14ac:dyDescent="0.2">
      <c r="C9" s="1" t="s">
        <v>64</v>
      </c>
      <c r="F9" s="1">
        <v>1</v>
      </c>
      <c r="G9" s="7">
        <v>0.03</v>
      </c>
      <c r="J9" s="1" t="s">
        <v>19</v>
      </c>
      <c r="N9" s="2">
        <v>0</v>
      </c>
      <c r="O9" s="2">
        <v>1</v>
      </c>
      <c r="P9" s="2">
        <v>1</v>
      </c>
      <c r="Q9" s="2">
        <v>1</v>
      </c>
      <c r="R9" s="2">
        <v>4</v>
      </c>
      <c r="AE9" s="1" t="s">
        <v>5</v>
      </c>
      <c r="AF9" s="1">
        <v>408</v>
      </c>
      <c r="AG9" s="1">
        <v>98</v>
      </c>
      <c r="AH9" s="1">
        <v>80</v>
      </c>
    </row>
    <row r="10" spans="1:34" x14ac:dyDescent="0.2">
      <c r="C10" s="1" t="s">
        <v>15</v>
      </c>
      <c r="F10" s="1">
        <v>2</v>
      </c>
      <c r="G10" s="7">
        <v>0.05</v>
      </c>
      <c r="J10" s="1" t="s">
        <v>20</v>
      </c>
      <c r="N10" s="2">
        <v>2</v>
      </c>
      <c r="O10" s="2">
        <v>4</v>
      </c>
      <c r="P10" s="2">
        <v>1</v>
      </c>
      <c r="Q10" s="2">
        <v>3</v>
      </c>
      <c r="R10" s="2">
        <v>3</v>
      </c>
      <c r="AE10" s="1" t="s">
        <v>6</v>
      </c>
      <c r="AF10" s="1">
        <v>437</v>
      </c>
      <c r="AG10" s="1">
        <v>122</v>
      </c>
      <c r="AH10" s="1">
        <v>99</v>
      </c>
    </row>
    <row r="11" spans="1:34" ht="13.5" thickBot="1" x14ac:dyDescent="0.25">
      <c r="C11" s="1" t="s">
        <v>87</v>
      </c>
      <c r="F11" s="1">
        <v>1</v>
      </c>
      <c r="G11" s="7">
        <v>0.03</v>
      </c>
      <c r="J11" s="8" t="s">
        <v>12</v>
      </c>
      <c r="K11" s="8"/>
      <c r="L11" s="8"/>
      <c r="M11" s="8"/>
      <c r="N11" s="9">
        <v>19</v>
      </c>
      <c r="O11" s="9">
        <v>16</v>
      </c>
      <c r="P11" s="9">
        <v>22</v>
      </c>
      <c r="Q11" s="9">
        <v>20</v>
      </c>
      <c r="R11" s="9">
        <v>28</v>
      </c>
    </row>
    <row r="12" spans="1:34" x14ac:dyDescent="0.2">
      <c r="C12" s="1" t="s">
        <v>17</v>
      </c>
      <c r="F12" s="1">
        <v>1</v>
      </c>
      <c r="G12" s="7">
        <v>0.03</v>
      </c>
      <c r="J12" s="3" t="s">
        <v>21</v>
      </c>
      <c r="N12" s="4">
        <v>75</v>
      </c>
      <c r="O12" s="4">
        <v>71</v>
      </c>
      <c r="P12" s="4">
        <f>SUM(P4:P11)</f>
        <v>81</v>
      </c>
      <c r="Q12" s="4">
        <f>SUM(Q4:Q11)</f>
        <v>80</v>
      </c>
      <c r="R12" s="4">
        <f>SUM(R4:R11)</f>
        <v>99</v>
      </c>
      <c r="AC12" s="1" t="s">
        <v>202</v>
      </c>
      <c r="AD12" s="7">
        <v>0.38</v>
      </c>
    </row>
    <row r="13" spans="1:34" x14ac:dyDescent="0.2">
      <c r="C13" s="1" t="s">
        <v>11</v>
      </c>
      <c r="F13" s="1">
        <v>3</v>
      </c>
      <c r="G13" s="7">
        <v>0.08</v>
      </c>
      <c r="N13" s="2"/>
      <c r="O13" s="2"/>
      <c r="P13" s="2"/>
      <c r="Q13" s="2"/>
      <c r="AC13" s="1" t="s">
        <v>203</v>
      </c>
      <c r="AD13" s="7">
        <v>0.94</v>
      </c>
    </row>
    <row r="14" spans="1:34" x14ac:dyDescent="0.2">
      <c r="C14" s="1" t="s">
        <v>18</v>
      </c>
      <c r="F14" s="1">
        <v>8</v>
      </c>
      <c r="G14" s="7">
        <v>0.2</v>
      </c>
      <c r="J14" s="3" t="s">
        <v>22</v>
      </c>
      <c r="N14" s="4">
        <v>452</v>
      </c>
      <c r="O14" s="4">
        <v>477</v>
      </c>
      <c r="P14" s="4">
        <v>562</v>
      </c>
      <c r="Q14" s="4">
        <v>488</v>
      </c>
      <c r="R14" s="4">
        <v>536</v>
      </c>
      <c r="AC14" s="1" t="s">
        <v>204</v>
      </c>
      <c r="AD14" s="7">
        <v>0.5</v>
      </c>
    </row>
    <row r="15" spans="1:34" ht="13.5" thickBot="1" x14ac:dyDescent="0.25">
      <c r="J15" s="10" t="s">
        <v>11</v>
      </c>
      <c r="K15" s="8"/>
      <c r="L15" s="8"/>
      <c r="M15" s="8"/>
      <c r="N15" s="11">
        <v>164</v>
      </c>
      <c r="O15" s="11">
        <v>166</v>
      </c>
      <c r="P15" s="11">
        <v>80</v>
      </c>
      <c r="Q15" s="11">
        <v>98</v>
      </c>
      <c r="R15" s="11">
        <v>122</v>
      </c>
      <c r="AC15" s="1" t="s">
        <v>205</v>
      </c>
      <c r="AD15" s="7">
        <v>1</v>
      </c>
    </row>
    <row r="16" spans="1:34" x14ac:dyDescent="0.2">
      <c r="A16" s="3" t="s">
        <v>194</v>
      </c>
      <c r="J16" s="3" t="s">
        <v>23</v>
      </c>
      <c r="N16" s="4">
        <v>616</v>
      </c>
      <c r="O16" s="4">
        <v>643</v>
      </c>
      <c r="P16" s="4">
        <v>642</v>
      </c>
      <c r="Q16" s="4">
        <f>SUM(Q14:Q15)</f>
        <v>586</v>
      </c>
      <c r="R16" s="4">
        <v>658</v>
      </c>
      <c r="AC16" s="1" t="s">
        <v>206</v>
      </c>
      <c r="AD16" s="7">
        <v>1</v>
      </c>
    </row>
    <row r="17" spans="1:30" x14ac:dyDescent="0.2">
      <c r="B17" s="5" t="s">
        <v>176</v>
      </c>
      <c r="C17" s="5" t="s">
        <v>13</v>
      </c>
      <c r="D17" s="5"/>
      <c r="E17" s="5"/>
      <c r="F17" s="5">
        <v>16</v>
      </c>
      <c r="G17" s="6">
        <v>0.94</v>
      </c>
      <c r="H17" s="5" t="s">
        <v>179</v>
      </c>
      <c r="I17" s="5"/>
      <c r="AC17" s="1" t="s">
        <v>207</v>
      </c>
      <c r="AD17" s="7">
        <v>0.5</v>
      </c>
    </row>
    <row r="18" spans="1:30" x14ac:dyDescent="0.2">
      <c r="C18" s="1" t="s">
        <v>18</v>
      </c>
      <c r="F18" s="1">
        <v>1</v>
      </c>
      <c r="G18" s="7">
        <v>0.06</v>
      </c>
      <c r="AC18" s="1" t="s">
        <v>208</v>
      </c>
      <c r="AD18" s="7">
        <v>0.75</v>
      </c>
    </row>
    <row r="20" spans="1:30" x14ac:dyDescent="0.2">
      <c r="A20" s="3" t="s">
        <v>195</v>
      </c>
    </row>
    <row r="21" spans="1:30" x14ac:dyDescent="0.2">
      <c r="B21" s="5" t="s">
        <v>176</v>
      </c>
      <c r="C21" s="5" t="s">
        <v>15</v>
      </c>
      <c r="D21" s="5"/>
      <c r="E21" s="5"/>
      <c r="F21" s="5">
        <v>4</v>
      </c>
      <c r="G21" s="6">
        <v>0.5</v>
      </c>
      <c r="H21" s="5" t="s">
        <v>179</v>
      </c>
      <c r="I21" s="5"/>
    </row>
    <row r="22" spans="1:30" x14ac:dyDescent="0.2">
      <c r="C22" s="1" t="s">
        <v>158</v>
      </c>
      <c r="F22" s="1">
        <v>1</v>
      </c>
      <c r="G22" s="7">
        <v>0.13</v>
      </c>
    </row>
    <row r="23" spans="1:30" x14ac:dyDescent="0.2">
      <c r="C23" s="1" t="s">
        <v>17</v>
      </c>
      <c r="F23" s="1">
        <v>1</v>
      </c>
      <c r="G23" s="7">
        <v>0.13</v>
      </c>
    </row>
    <row r="24" spans="1:30" x14ac:dyDescent="0.2">
      <c r="C24" s="1" t="s">
        <v>12</v>
      </c>
      <c r="F24" s="1">
        <v>1</v>
      </c>
      <c r="G24" s="7">
        <v>0.13</v>
      </c>
    </row>
    <row r="25" spans="1:30" x14ac:dyDescent="0.2">
      <c r="C25" s="1" t="s">
        <v>25</v>
      </c>
      <c r="F25" s="1">
        <v>1</v>
      </c>
      <c r="G25" s="7">
        <v>0.13</v>
      </c>
    </row>
    <row r="27" spans="1:30" x14ac:dyDescent="0.2">
      <c r="A27" s="3" t="s">
        <v>196</v>
      </c>
    </row>
    <row r="28" spans="1:30" x14ac:dyDescent="0.2">
      <c r="B28" s="5" t="s">
        <v>176</v>
      </c>
      <c r="C28" s="5" t="s">
        <v>17</v>
      </c>
      <c r="D28" s="5"/>
      <c r="E28" s="5"/>
      <c r="F28" s="5">
        <v>2</v>
      </c>
      <c r="G28" s="6">
        <v>0.5</v>
      </c>
      <c r="H28" s="5" t="s">
        <v>179</v>
      </c>
      <c r="I28" s="5"/>
    </row>
    <row r="29" spans="1:30" x14ac:dyDescent="0.2">
      <c r="C29" s="1" t="s">
        <v>82</v>
      </c>
      <c r="F29" s="1">
        <v>1</v>
      </c>
      <c r="G29" s="7">
        <v>0.25</v>
      </c>
    </row>
    <row r="30" spans="1:30" x14ac:dyDescent="0.2">
      <c r="C30" s="1" t="s">
        <v>7</v>
      </c>
      <c r="F30" s="1">
        <v>1</v>
      </c>
      <c r="G30" s="7">
        <v>0.25</v>
      </c>
    </row>
    <row r="32" spans="1:30" x14ac:dyDescent="0.2">
      <c r="A32" s="3" t="s">
        <v>197</v>
      </c>
    </row>
    <row r="33" spans="1:18" x14ac:dyDescent="0.2">
      <c r="B33" s="5" t="s">
        <v>176</v>
      </c>
      <c r="C33" s="5" t="s">
        <v>26</v>
      </c>
      <c r="D33" s="5"/>
      <c r="E33" s="5"/>
      <c r="F33" s="5">
        <v>1</v>
      </c>
      <c r="G33" s="6">
        <v>1</v>
      </c>
      <c r="H33" s="5" t="s">
        <v>179</v>
      </c>
      <c r="I33" s="5"/>
      <c r="R33" s="1"/>
    </row>
    <row r="34" spans="1:18" x14ac:dyDescent="0.2">
      <c r="R34" s="1"/>
    </row>
    <row r="35" spans="1:18" x14ac:dyDescent="0.2">
      <c r="A35" s="3" t="s">
        <v>198</v>
      </c>
    </row>
    <row r="36" spans="1:18" x14ac:dyDescent="0.2">
      <c r="B36" s="5" t="s">
        <v>176</v>
      </c>
      <c r="C36" s="5" t="s">
        <v>27</v>
      </c>
      <c r="D36" s="5"/>
      <c r="E36" s="5"/>
      <c r="F36" s="5">
        <v>1</v>
      </c>
      <c r="G36" s="6">
        <v>0.5</v>
      </c>
      <c r="H36" s="5" t="s">
        <v>179</v>
      </c>
      <c r="I36" s="5"/>
      <c r="R36" s="1"/>
    </row>
    <row r="37" spans="1:18" x14ac:dyDescent="0.2">
      <c r="C37" s="1" t="s">
        <v>16</v>
      </c>
      <c r="F37" s="1">
        <v>1</v>
      </c>
      <c r="G37" s="7">
        <v>0.5</v>
      </c>
      <c r="R37" s="1"/>
    </row>
    <row r="38" spans="1:18" x14ac:dyDescent="0.2">
      <c r="R38" s="1"/>
    </row>
    <row r="39" spans="1:18" x14ac:dyDescent="0.2">
      <c r="A39" s="3" t="s">
        <v>199</v>
      </c>
      <c r="R39" s="1"/>
    </row>
    <row r="40" spans="1:18" x14ac:dyDescent="0.2">
      <c r="B40" s="5" t="s">
        <v>176</v>
      </c>
      <c r="C40" s="5" t="s">
        <v>12</v>
      </c>
      <c r="D40" s="5"/>
      <c r="E40" s="5"/>
      <c r="F40" s="5">
        <v>21</v>
      </c>
      <c r="G40" s="6">
        <v>0.75</v>
      </c>
      <c r="H40" s="5" t="s">
        <v>179</v>
      </c>
      <c r="I40" s="5"/>
      <c r="R40" s="1"/>
    </row>
    <row r="41" spans="1:18" x14ac:dyDescent="0.2">
      <c r="C41" s="1" t="s">
        <v>24</v>
      </c>
      <c r="F41" s="1">
        <v>1</v>
      </c>
      <c r="G41" s="7">
        <v>0.04</v>
      </c>
    </row>
    <row r="42" spans="1:18" x14ac:dyDescent="0.2">
      <c r="C42" s="1" t="s">
        <v>38</v>
      </c>
      <c r="F42" s="1">
        <v>1</v>
      </c>
      <c r="G42" s="7">
        <v>0.04</v>
      </c>
      <c r="R42" s="1"/>
    </row>
    <row r="43" spans="1:18" x14ac:dyDescent="0.2">
      <c r="C43" s="1" t="s">
        <v>15</v>
      </c>
      <c r="F43" s="1">
        <v>1</v>
      </c>
      <c r="G43" s="7">
        <v>0.04</v>
      </c>
      <c r="R43" s="1"/>
    </row>
    <row r="44" spans="1:18" x14ac:dyDescent="0.2">
      <c r="C44" s="1" t="s">
        <v>18</v>
      </c>
      <c r="F44" s="1">
        <v>4</v>
      </c>
      <c r="G44" s="7">
        <v>0.14000000000000001</v>
      </c>
      <c r="R44" s="1"/>
    </row>
    <row r="45" spans="1:18" ht="13.5" thickBot="1" x14ac:dyDescent="0.25">
      <c r="A45" s="8"/>
      <c r="B45" s="8"/>
      <c r="C45" s="8"/>
      <c r="D45" s="8"/>
      <c r="E45" s="8"/>
      <c r="F45" s="8"/>
      <c r="G45" s="8"/>
      <c r="H45" s="8"/>
      <c r="I45" s="8"/>
      <c r="R45" s="1"/>
    </row>
    <row r="46" spans="1:18" x14ac:dyDescent="0.2">
      <c r="R46" s="1"/>
    </row>
    <row r="47" spans="1:18" x14ac:dyDescent="0.2">
      <c r="A47" s="3" t="s">
        <v>200</v>
      </c>
      <c r="R47" s="1"/>
    </row>
    <row r="48" spans="1:18" x14ac:dyDescent="0.2">
      <c r="B48" s="5" t="s">
        <v>176</v>
      </c>
      <c r="C48" s="5" t="s">
        <v>1</v>
      </c>
      <c r="D48" s="5"/>
      <c r="E48" s="5"/>
      <c r="F48" s="5">
        <v>70</v>
      </c>
      <c r="G48" s="6">
        <v>0.71</v>
      </c>
      <c r="H48" s="5" t="s">
        <v>28</v>
      </c>
      <c r="I48" s="5"/>
      <c r="R48" s="1"/>
    </row>
    <row r="49" spans="3:18" x14ac:dyDescent="0.2">
      <c r="C49" s="1" t="s">
        <v>29</v>
      </c>
      <c r="F49" s="1">
        <v>4</v>
      </c>
      <c r="G49" s="7">
        <v>0.04</v>
      </c>
      <c r="R49" s="1"/>
    </row>
    <row r="50" spans="3:18" x14ac:dyDescent="0.2">
      <c r="C50" s="1" t="s">
        <v>30</v>
      </c>
      <c r="F50" s="1">
        <v>4</v>
      </c>
      <c r="G50" s="7">
        <v>0.04</v>
      </c>
      <c r="R50" s="1"/>
    </row>
    <row r="51" spans="3:18" x14ac:dyDescent="0.2">
      <c r="C51" s="1" t="s">
        <v>31</v>
      </c>
      <c r="F51" s="1">
        <v>5</v>
      </c>
      <c r="G51" s="7">
        <v>0.05</v>
      </c>
      <c r="R51" s="1"/>
    </row>
    <row r="52" spans="3:18" x14ac:dyDescent="0.2">
      <c r="C52" s="1" t="s">
        <v>11</v>
      </c>
      <c r="F52" s="1">
        <v>3</v>
      </c>
      <c r="G52" s="7">
        <v>0.03</v>
      </c>
      <c r="R52" s="1"/>
    </row>
    <row r="53" spans="3:18" x14ac:dyDescent="0.2">
      <c r="C53" s="1" t="s">
        <v>18</v>
      </c>
      <c r="F53" s="1">
        <v>13</v>
      </c>
      <c r="G53" s="7">
        <v>0.13</v>
      </c>
      <c r="R53" s="1"/>
    </row>
    <row r="54" spans="3:18" x14ac:dyDescent="0.2">
      <c r="R54" s="1"/>
    </row>
  </sheetData>
  <mergeCells count="2">
    <mergeCell ref="A1:I1"/>
    <mergeCell ref="J1:R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workbookViewId="0">
      <selection activeCell="I2" sqref="I2"/>
    </sheetView>
  </sheetViews>
  <sheetFormatPr defaultRowHeight="12.75" x14ac:dyDescent="0.2"/>
  <cols>
    <col min="1" max="1" width="9.140625" style="1"/>
    <col min="2" max="2" width="10.5703125" style="1" customWidth="1"/>
    <col min="3" max="17" width="9.140625" style="1"/>
    <col min="18" max="18" width="9.140625" style="2"/>
    <col min="19" max="16384" width="9.140625" style="1"/>
  </cols>
  <sheetData>
    <row r="1" spans="1:31" ht="15.75" x14ac:dyDescent="0.25">
      <c r="A1" s="17" t="s">
        <v>175</v>
      </c>
      <c r="B1" s="17"/>
      <c r="C1" s="17"/>
      <c r="D1" s="17"/>
      <c r="E1" s="17"/>
      <c r="F1" s="17"/>
      <c r="G1" s="17"/>
      <c r="H1" s="17"/>
      <c r="I1" s="17"/>
      <c r="J1" s="17" t="s">
        <v>0</v>
      </c>
      <c r="K1" s="17"/>
      <c r="L1" s="17"/>
      <c r="M1" s="17"/>
      <c r="N1" s="17"/>
      <c r="O1" s="17"/>
      <c r="P1" s="17"/>
      <c r="Q1" s="17"/>
      <c r="R1" s="17"/>
    </row>
    <row r="2" spans="1:31" x14ac:dyDescent="0.2">
      <c r="Q2" s="2"/>
    </row>
    <row r="3" spans="1:31" x14ac:dyDescent="0.2">
      <c r="A3" s="3" t="s">
        <v>177</v>
      </c>
      <c r="J3" s="3" t="s">
        <v>29</v>
      </c>
      <c r="N3" s="4" t="s">
        <v>2</v>
      </c>
      <c r="O3" s="4" t="s">
        <v>3</v>
      </c>
      <c r="P3" s="4" t="s">
        <v>4</v>
      </c>
      <c r="Q3" s="4" t="s">
        <v>5</v>
      </c>
      <c r="R3" s="4" t="s">
        <v>6</v>
      </c>
    </row>
    <row r="4" spans="1:31" x14ac:dyDescent="0.2">
      <c r="B4" s="5" t="s">
        <v>176</v>
      </c>
      <c r="C4" s="5" t="s">
        <v>32</v>
      </c>
      <c r="D4" s="5"/>
      <c r="E4" s="5"/>
      <c r="F4" s="5">
        <v>12</v>
      </c>
      <c r="G4" s="6">
        <v>0.71</v>
      </c>
      <c r="H4" s="5" t="s">
        <v>179</v>
      </c>
      <c r="I4" s="5"/>
      <c r="J4" s="1" t="s">
        <v>32</v>
      </c>
      <c r="N4" s="2">
        <v>15</v>
      </c>
      <c r="O4" s="2">
        <v>15</v>
      </c>
      <c r="P4" s="2">
        <v>17</v>
      </c>
      <c r="Q4" s="2">
        <v>16</v>
      </c>
      <c r="R4" s="2">
        <v>17</v>
      </c>
    </row>
    <row r="5" spans="1:31" x14ac:dyDescent="0.2">
      <c r="C5" s="1" t="s">
        <v>93</v>
      </c>
      <c r="F5" s="1">
        <v>1</v>
      </c>
      <c r="G5" s="7">
        <v>0.06</v>
      </c>
      <c r="J5" s="1" t="s">
        <v>33</v>
      </c>
      <c r="N5" s="2">
        <v>0</v>
      </c>
      <c r="O5" s="2">
        <v>0</v>
      </c>
      <c r="P5" s="2">
        <v>4</v>
      </c>
      <c r="Q5" s="2">
        <v>6</v>
      </c>
      <c r="R5" s="2">
        <v>8</v>
      </c>
      <c r="AC5" s="1" t="s">
        <v>10</v>
      </c>
      <c r="AD5" s="1" t="s">
        <v>11</v>
      </c>
      <c r="AE5" s="1" t="s">
        <v>29</v>
      </c>
    </row>
    <row r="6" spans="1:31" x14ac:dyDescent="0.2">
      <c r="C6" s="1" t="s">
        <v>178</v>
      </c>
      <c r="F6" s="1">
        <v>1</v>
      </c>
      <c r="G6" s="7">
        <v>0.06</v>
      </c>
      <c r="J6" s="1" t="s">
        <v>34</v>
      </c>
      <c r="N6" s="2">
        <v>0</v>
      </c>
      <c r="O6" s="2">
        <v>4</v>
      </c>
      <c r="P6" s="2">
        <v>38</v>
      </c>
      <c r="Q6" s="2">
        <v>24</v>
      </c>
      <c r="R6" s="2">
        <v>21</v>
      </c>
      <c r="AB6" s="1" t="s">
        <v>2</v>
      </c>
      <c r="AC6" s="1">
        <v>382</v>
      </c>
      <c r="AD6" s="1">
        <v>164</v>
      </c>
      <c r="AE6" s="1">
        <v>70</v>
      </c>
    </row>
    <row r="7" spans="1:31" x14ac:dyDescent="0.2">
      <c r="C7" s="1" t="s">
        <v>18</v>
      </c>
      <c r="F7" s="1">
        <v>3</v>
      </c>
      <c r="G7" s="7">
        <v>0.18</v>
      </c>
      <c r="J7" s="1" t="s">
        <v>35</v>
      </c>
      <c r="N7" s="2">
        <v>0</v>
      </c>
      <c r="O7" s="2">
        <v>0</v>
      </c>
      <c r="P7" s="2">
        <v>2</v>
      </c>
      <c r="Q7" s="2">
        <v>8</v>
      </c>
      <c r="R7" s="2">
        <v>13</v>
      </c>
      <c r="AB7" s="1" t="s">
        <v>3</v>
      </c>
      <c r="AC7" s="1">
        <v>416</v>
      </c>
      <c r="AD7" s="1">
        <v>166</v>
      </c>
      <c r="AE7" s="1">
        <v>61</v>
      </c>
    </row>
    <row r="8" spans="1:31" x14ac:dyDescent="0.2">
      <c r="G8" s="7"/>
      <c r="J8" s="1" t="s">
        <v>36</v>
      </c>
      <c r="N8" s="2">
        <v>7</v>
      </c>
      <c r="O8" s="2">
        <v>2</v>
      </c>
      <c r="P8" s="2">
        <v>10</v>
      </c>
      <c r="Q8" s="2">
        <v>8</v>
      </c>
      <c r="R8" s="2">
        <v>7</v>
      </c>
      <c r="AB8" s="1" t="s">
        <v>4</v>
      </c>
      <c r="AC8" s="1">
        <v>475</v>
      </c>
      <c r="AD8" s="1">
        <v>80</v>
      </c>
      <c r="AE8" s="1">
        <v>87</v>
      </c>
    </row>
    <row r="9" spans="1:31" x14ac:dyDescent="0.2">
      <c r="A9" s="3" t="s">
        <v>180</v>
      </c>
      <c r="J9" s="1" t="s">
        <v>37</v>
      </c>
      <c r="N9" s="2">
        <v>2</v>
      </c>
      <c r="O9" s="2">
        <v>1</v>
      </c>
      <c r="P9" s="2">
        <v>3</v>
      </c>
      <c r="Q9" s="2">
        <v>5</v>
      </c>
      <c r="R9" s="2">
        <v>1</v>
      </c>
      <c r="AB9" s="1" t="s">
        <v>5</v>
      </c>
      <c r="AC9" s="1">
        <v>421</v>
      </c>
      <c r="AD9" s="1">
        <v>98</v>
      </c>
      <c r="AE9" s="1">
        <v>67</v>
      </c>
    </row>
    <row r="10" spans="1:31" ht="13.5" thickBot="1" x14ac:dyDescent="0.25">
      <c r="B10" s="5" t="s">
        <v>176</v>
      </c>
      <c r="C10" s="5" t="s">
        <v>38</v>
      </c>
      <c r="D10" s="5"/>
      <c r="E10" s="5"/>
      <c r="F10" s="5">
        <v>6</v>
      </c>
      <c r="G10" s="6">
        <v>0.75</v>
      </c>
      <c r="H10" s="5" t="s">
        <v>179</v>
      </c>
      <c r="I10" s="5"/>
      <c r="J10" s="8" t="s">
        <v>39</v>
      </c>
      <c r="K10" s="8"/>
      <c r="L10" s="8"/>
      <c r="M10" s="8"/>
      <c r="N10" s="9">
        <v>46</v>
      </c>
      <c r="O10" s="9">
        <v>39</v>
      </c>
      <c r="P10" s="9">
        <v>13</v>
      </c>
      <c r="Q10" s="9">
        <v>0</v>
      </c>
      <c r="R10" s="9">
        <v>0</v>
      </c>
      <c r="AB10" s="1" t="s">
        <v>6</v>
      </c>
      <c r="AC10" s="1">
        <v>469</v>
      </c>
      <c r="AD10" s="1">
        <v>122</v>
      </c>
      <c r="AE10" s="1">
        <v>67</v>
      </c>
    </row>
    <row r="11" spans="1:31" x14ac:dyDescent="0.2">
      <c r="C11" s="1" t="s">
        <v>18</v>
      </c>
      <c r="F11" s="1">
        <v>2</v>
      </c>
      <c r="G11" s="7">
        <v>0.25</v>
      </c>
      <c r="J11" s="3" t="s">
        <v>21</v>
      </c>
      <c r="N11" s="4">
        <v>70</v>
      </c>
      <c r="O11" s="4">
        <v>61</v>
      </c>
      <c r="P11" s="4">
        <f>SUM(P4:P10)</f>
        <v>87</v>
      </c>
      <c r="Q11" s="4">
        <f>SUM(Q4:Q10)</f>
        <v>67</v>
      </c>
      <c r="R11" s="4">
        <f>SUM(R4:R10)</f>
        <v>67</v>
      </c>
    </row>
    <row r="12" spans="1:31" x14ac:dyDescent="0.2">
      <c r="N12" s="2"/>
      <c r="O12" s="2"/>
      <c r="P12" s="2"/>
      <c r="Q12" s="2"/>
      <c r="AC12" s="7" t="s">
        <v>186</v>
      </c>
      <c r="AD12" s="7">
        <v>0.71</v>
      </c>
    </row>
    <row r="13" spans="1:31" x14ac:dyDescent="0.2">
      <c r="A13" s="3" t="s">
        <v>181</v>
      </c>
      <c r="J13" s="3" t="s">
        <v>22</v>
      </c>
      <c r="N13" s="4">
        <v>452</v>
      </c>
      <c r="O13" s="4">
        <v>477</v>
      </c>
      <c r="P13" s="4">
        <v>562</v>
      </c>
      <c r="Q13" s="4">
        <v>488</v>
      </c>
      <c r="R13" s="4">
        <v>536</v>
      </c>
      <c r="AC13" s="7" t="s">
        <v>187</v>
      </c>
      <c r="AD13" s="7">
        <v>0.75</v>
      </c>
    </row>
    <row r="14" spans="1:31" ht="13.5" thickBot="1" x14ac:dyDescent="0.25">
      <c r="B14" s="5" t="s">
        <v>176</v>
      </c>
      <c r="C14" s="5" t="s">
        <v>24</v>
      </c>
      <c r="D14" s="5"/>
      <c r="E14" s="5"/>
      <c r="F14" s="5">
        <v>13</v>
      </c>
      <c r="G14" s="6">
        <v>0.62</v>
      </c>
      <c r="H14" s="5" t="s">
        <v>179</v>
      </c>
      <c r="I14" s="5"/>
      <c r="J14" s="10" t="s">
        <v>11</v>
      </c>
      <c r="K14" s="8"/>
      <c r="L14" s="8"/>
      <c r="M14" s="8"/>
      <c r="N14" s="11">
        <v>164</v>
      </c>
      <c r="O14" s="11">
        <v>166</v>
      </c>
      <c r="P14" s="11">
        <v>80</v>
      </c>
      <c r="Q14" s="11">
        <v>98</v>
      </c>
      <c r="R14" s="11">
        <v>122</v>
      </c>
      <c r="AC14" s="1" t="s">
        <v>188</v>
      </c>
      <c r="AD14" s="7">
        <v>0.62</v>
      </c>
    </row>
    <row r="15" spans="1:31" x14ac:dyDescent="0.2">
      <c r="C15" s="1" t="s">
        <v>8</v>
      </c>
      <c r="F15" s="1">
        <v>1</v>
      </c>
      <c r="G15" s="7">
        <v>0.05</v>
      </c>
      <c r="J15" s="3" t="s">
        <v>23</v>
      </c>
      <c r="N15" s="4">
        <v>616</v>
      </c>
      <c r="O15" s="4">
        <v>643</v>
      </c>
      <c r="P15" s="4">
        <v>642</v>
      </c>
      <c r="Q15" s="4">
        <f>SUM(Q13:Q14)</f>
        <v>586</v>
      </c>
      <c r="R15" s="4">
        <v>658</v>
      </c>
      <c r="AC15" s="1" t="s">
        <v>189</v>
      </c>
      <c r="AD15" s="7">
        <v>0.56999999999999995</v>
      </c>
    </row>
    <row r="16" spans="1:31" x14ac:dyDescent="0.2">
      <c r="C16" s="1" t="s">
        <v>38</v>
      </c>
      <c r="F16" s="1">
        <v>1</v>
      </c>
      <c r="G16" s="7">
        <v>0.05</v>
      </c>
      <c r="AC16" s="1" t="s">
        <v>190</v>
      </c>
      <c r="AD16" s="7">
        <v>0.77</v>
      </c>
    </row>
    <row r="17" spans="1:30" x14ac:dyDescent="0.2">
      <c r="C17" s="1" t="s">
        <v>25</v>
      </c>
      <c r="F17" s="1">
        <v>1</v>
      </c>
      <c r="G17" s="7">
        <v>0.05</v>
      </c>
      <c r="AC17" s="1" t="s">
        <v>191</v>
      </c>
      <c r="AD17" s="7">
        <v>1</v>
      </c>
    </row>
    <row r="18" spans="1:30" x14ac:dyDescent="0.2">
      <c r="C18" s="1" t="s">
        <v>12</v>
      </c>
      <c r="F18" s="1">
        <v>1</v>
      </c>
      <c r="G18" s="7">
        <v>0.05</v>
      </c>
    </row>
    <row r="19" spans="1:30" x14ac:dyDescent="0.2">
      <c r="C19" s="1" t="s">
        <v>18</v>
      </c>
      <c r="F19" s="1">
        <v>4</v>
      </c>
      <c r="G19" s="7">
        <v>0.19</v>
      </c>
    </row>
    <row r="21" spans="1:30" x14ac:dyDescent="0.2">
      <c r="A21" s="3" t="s">
        <v>182</v>
      </c>
      <c r="AC21" s="1" t="s">
        <v>43</v>
      </c>
      <c r="AD21" s="7">
        <v>0.84</v>
      </c>
    </row>
    <row r="22" spans="1:30" x14ac:dyDescent="0.2">
      <c r="B22" s="5" t="s">
        <v>176</v>
      </c>
      <c r="C22" s="5" t="s">
        <v>45</v>
      </c>
      <c r="D22" s="5"/>
      <c r="E22" s="5"/>
      <c r="F22" s="5">
        <v>4</v>
      </c>
      <c r="G22" s="6">
        <v>0.56999999999999995</v>
      </c>
      <c r="H22" s="5" t="s">
        <v>179</v>
      </c>
      <c r="I22" s="5"/>
      <c r="AC22" s="1" t="s">
        <v>201</v>
      </c>
      <c r="AD22" s="7">
        <v>0.87</v>
      </c>
    </row>
    <row r="23" spans="1:30" x14ac:dyDescent="0.2">
      <c r="C23" s="1" t="s">
        <v>24</v>
      </c>
      <c r="F23" s="1">
        <v>1</v>
      </c>
      <c r="G23" s="7">
        <v>0.14000000000000001</v>
      </c>
      <c r="AC23" s="1" t="s">
        <v>227</v>
      </c>
      <c r="AD23" s="7">
        <v>0.85</v>
      </c>
    </row>
    <row r="24" spans="1:30" x14ac:dyDescent="0.2">
      <c r="C24" s="1" t="s">
        <v>11</v>
      </c>
      <c r="F24" s="1">
        <v>1</v>
      </c>
      <c r="G24" s="7">
        <v>0.14000000000000001</v>
      </c>
      <c r="AC24" s="1" t="s">
        <v>277</v>
      </c>
      <c r="AD24" s="7">
        <v>0.85</v>
      </c>
    </row>
    <row r="25" spans="1:30" x14ac:dyDescent="0.2">
      <c r="C25" s="1" t="s">
        <v>18</v>
      </c>
      <c r="F25" s="1">
        <v>1</v>
      </c>
      <c r="G25" s="7">
        <v>0.14000000000000001</v>
      </c>
    </row>
    <row r="27" spans="1:30" x14ac:dyDescent="0.2">
      <c r="A27" s="3" t="s">
        <v>183</v>
      </c>
      <c r="AC27" s="1" t="s">
        <v>43</v>
      </c>
      <c r="AD27" s="7">
        <v>0.75</v>
      </c>
    </row>
    <row r="28" spans="1:30" x14ac:dyDescent="0.2">
      <c r="B28" s="5" t="s">
        <v>176</v>
      </c>
      <c r="C28" s="5" t="s">
        <v>16</v>
      </c>
      <c r="D28" s="5"/>
      <c r="E28" s="5"/>
      <c r="F28" s="5">
        <v>10</v>
      </c>
      <c r="G28" s="6">
        <v>0.77</v>
      </c>
      <c r="H28" s="5" t="s">
        <v>179</v>
      </c>
      <c r="I28" s="5"/>
      <c r="AC28" s="1" t="s">
        <v>201</v>
      </c>
      <c r="AD28" s="7">
        <v>0.71</v>
      </c>
    </row>
    <row r="29" spans="1:30" x14ac:dyDescent="0.2">
      <c r="C29" s="1" t="s">
        <v>17</v>
      </c>
      <c r="F29" s="1">
        <v>1</v>
      </c>
      <c r="G29" s="7">
        <v>0.08</v>
      </c>
      <c r="AC29" s="1" t="s">
        <v>227</v>
      </c>
      <c r="AD29" s="7">
        <v>0.76</v>
      </c>
    </row>
    <row r="30" spans="1:30" x14ac:dyDescent="0.2">
      <c r="C30" s="1" t="s">
        <v>184</v>
      </c>
      <c r="F30" s="1">
        <v>1</v>
      </c>
      <c r="G30" s="7">
        <v>0.08</v>
      </c>
      <c r="AC30" s="1" t="s">
        <v>277</v>
      </c>
      <c r="AD30" s="7">
        <v>0.75</v>
      </c>
    </row>
    <row r="31" spans="1:30" x14ac:dyDescent="0.2">
      <c r="C31" s="1" t="s">
        <v>18</v>
      </c>
      <c r="F31" s="1">
        <v>1</v>
      </c>
      <c r="G31" s="7">
        <v>0.08</v>
      </c>
    </row>
    <row r="33" spans="1:9" x14ac:dyDescent="0.2">
      <c r="A33" s="3" t="s">
        <v>185</v>
      </c>
    </row>
    <row r="34" spans="1:9" s="1" customFormat="1" x14ac:dyDescent="0.2">
      <c r="B34" s="5" t="s">
        <v>176</v>
      </c>
      <c r="C34" s="5" t="s">
        <v>156</v>
      </c>
      <c r="D34" s="5"/>
      <c r="E34" s="5"/>
      <c r="F34" s="5">
        <v>1</v>
      </c>
      <c r="G34" s="6">
        <v>1</v>
      </c>
      <c r="H34" s="5" t="s">
        <v>179</v>
      </c>
      <c r="I34" s="5"/>
    </row>
    <row r="35" spans="1:9" s="1" customFormat="1" ht="13.5" thickBot="1" x14ac:dyDescent="0.25">
      <c r="A35" s="8"/>
      <c r="B35" s="8"/>
      <c r="C35" s="8"/>
      <c r="D35" s="8"/>
      <c r="E35" s="8"/>
      <c r="F35" s="8"/>
      <c r="G35" s="8"/>
      <c r="H35" s="8"/>
      <c r="I35" s="8"/>
    </row>
    <row r="36" spans="1:9" s="1" customFormat="1" x14ac:dyDescent="0.2"/>
    <row r="37" spans="1:9" s="1" customFormat="1" x14ac:dyDescent="0.2">
      <c r="A37" s="3" t="s">
        <v>47</v>
      </c>
    </row>
    <row r="38" spans="1:9" s="1" customFormat="1" x14ac:dyDescent="0.2">
      <c r="B38" s="5" t="s">
        <v>176</v>
      </c>
      <c r="C38" s="5" t="s">
        <v>29</v>
      </c>
      <c r="D38" s="5"/>
      <c r="E38" s="5"/>
      <c r="F38" s="5">
        <v>50</v>
      </c>
      <c r="G38" s="6">
        <v>0.75</v>
      </c>
      <c r="H38" s="5" t="s">
        <v>28</v>
      </c>
      <c r="I38" s="5"/>
    </row>
    <row r="39" spans="1:9" s="1" customFormat="1" x14ac:dyDescent="0.2">
      <c r="C39" s="1" t="s">
        <v>1</v>
      </c>
      <c r="F39" s="1">
        <v>3</v>
      </c>
      <c r="G39" s="7">
        <v>0.04</v>
      </c>
    </row>
    <row r="40" spans="1:9" x14ac:dyDescent="0.2">
      <c r="C40" s="1" t="s">
        <v>30</v>
      </c>
      <c r="F40" s="1">
        <v>1</v>
      </c>
      <c r="G40" s="7">
        <v>0.01</v>
      </c>
    </row>
    <row r="41" spans="1:9" s="1" customFormat="1" x14ac:dyDescent="0.2">
      <c r="C41" s="1" t="s">
        <v>31</v>
      </c>
      <c r="F41" s="1">
        <v>1</v>
      </c>
      <c r="G41" s="7">
        <v>0.01</v>
      </c>
    </row>
    <row r="42" spans="1:9" s="1" customFormat="1" x14ac:dyDescent="0.2">
      <c r="C42" s="1" t="s">
        <v>11</v>
      </c>
      <c r="F42" s="1">
        <v>1</v>
      </c>
      <c r="G42" s="7">
        <v>0.01</v>
      </c>
    </row>
    <row r="43" spans="1:9" s="1" customFormat="1" x14ac:dyDescent="0.2">
      <c r="C43" s="1" t="s">
        <v>18</v>
      </c>
      <c r="F43" s="1">
        <v>11</v>
      </c>
      <c r="G43" s="7">
        <v>0.16</v>
      </c>
    </row>
    <row r="44" spans="1:9" s="1" customFormat="1" x14ac:dyDescent="0.2"/>
    <row r="45" spans="1:9" s="1" customFormat="1" x14ac:dyDescent="0.2"/>
    <row r="46" spans="1:9" s="1" customFormat="1" x14ac:dyDescent="0.2"/>
    <row r="47" spans="1:9" s="1" customFormat="1" x14ac:dyDescent="0.2"/>
  </sheetData>
  <mergeCells count="2">
    <mergeCell ref="A1:I1"/>
    <mergeCell ref="J1:R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"/>
  <sheetViews>
    <sheetView workbookViewId="0">
      <selection activeCell="I2" sqref="I2"/>
    </sheetView>
  </sheetViews>
  <sheetFormatPr defaultRowHeight="12.75" x14ac:dyDescent="0.2"/>
  <cols>
    <col min="1" max="1" width="9.140625" style="1"/>
    <col min="2" max="2" width="10.5703125" style="1" customWidth="1"/>
    <col min="3" max="17" width="9.140625" style="1"/>
    <col min="18" max="18" width="9.140625" style="2"/>
    <col min="19" max="16384" width="9.140625" style="1"/>
  </cols>
  <sheetData>
    <row r="1" spans="1:35" ht="15.75" x14ac:dyDescent="0.25">
      <c r="A1" s="17" t="s">
        <v>209</v>
      </c>
      <c r="B1" s="17"/>
      <c r="C1" s="17"/>
      <c r="D1" s="17"/>
      <c r="E1" s="17"/>
      <c r="F1" s="17"/>
      <c r="G1" s="17"/>
      <c r="H1" s="17"/>
      <c r="I1" s="17"/>
      <c r="J1" s="17" t="s">
        <v>0</v>
      </c>
      <c r="K1" s="17"/>
      <c r="L1" s="17"/>
      <c r="M1" s="17"/>
      <c r="N1" s="17"/>
      <c r="O1" s="17"/>
      <c r="P1" s="17"/>
      <c r="Q1" s="17"/>
      <c r="R1" s="17"/>
    </row>
    <row r="2" spans="1:35" x14ac:dyDescent="0.2">
      <c r="Q2" s="2"/>
    </row>
    <row r="3" spans="1:35" x14ac:dyDescent="0.2">
      <c r="A3" s="3" t="s">
        <v>210</v>
      </c>
      <c r="J3" s="3" t="s">
        <v>48</v>
      </c>
      <c r="N3" s="4" t="s">
        <v>2</v>
      </c>
      <c r="O3" s="4" t="s">
        <v>3</v>
      </c>
      <c r="P3" s="4" t="s">
        <v>4</v>
      </c>
      <c r="Q3" s="4" t="s">
        <v>5</v>
      </c>
      <c r="R3" s="4" t="s">
        <v>6</v>
      </c>
    </row>
    <row r="4" spans="1:35" x14ac:dyDescent="0.2">
      <c r="B4" s="5" t="s">
        <v>176</v>
      </c>
      <c r="C4" s="5" t="s">
        <v>49</v>
      </c>
      <c r="D4" s="5"/>
      <c r="E4" s="5"/>
      <c r="F4" s="5">
        <v>3</v>
      </c>
      <c r="G4" s="6">
        <v>0.75</v>
      </c>
      <c r="H4" s="5" t="s">
        <v>179</v>
      </c>
      <c r="I4" s="5"/>
      <c r="J4" s="1" t="s">
        <v>50</v>
      </c>
      <c r="N4" s="2">
        <v>0</v>
      </c>
      <c r="O4" s="2">
        <v>0</v>
      </c>
      <c r="P4" s="2">
        <v>5</v>
      </c>
      <c r="Q4" s="2">
        <v>10</v>
      </c>
      <c r="R4" s="2">
        <v>4</v>
      </c>
    </row>
    <row r="5" spans="1:35" x14ac:dyDescent="0.2">
      <c r="C5" s="1" t="s">
        <v>68</v>
      </c>
      <c r="F5" s="1">
        <v>1</v>
      </c>
      <c r="G5" s="7">
        <v>0.25</v>
      </c>
      <c r="J5" s="1" t="s">
        <v>52</v>
      </c>
      <c r="N5" s="2">
        <v>10</v>
      </c>
      <c r="O5" s="2">
        <v>4</v>
      </c>
      <c r="P5" s="2">
        <v>0</v>
      </c>
      <c r="Q5" s="2">
        <v>0</v>
      </c>
      <c r="R5" s="2">
        <v>0</v>
      </c>
    </row>
    <row r="6" spans="1:35" x14ac:dyDescent="0.2">
      <c r="J6" s="1" t="s">
        <v>53</v>
      </c>
      <c r="N6" s="2">
        <v>0</v>
      </c>
      <c r="O6" s="2">
        <v>2</v>
      </c>
      <c r="P6" s="2">
        <v>3</v>
      </c>
      <c r="Q6" s="2">
        <v>4</v>
      </c>
      <c r="R6" s="2">
        <v>4</v>
      </c>
      <c r="AG6" s="1" t="s">
        <v>10</v>
      </c>
      <c r="AH6" s="1" t="s">
        <v>11</v>
      </c>
      <c r="AI6" s="1" t="s">
        <v>48</v>
      </c>
    </row>
    <row r="7" spans="1:35" x14ac:dyDescent="0.2">
      <c r="A7" s="3" t="s">
        <v>56</v>
      </c>
      <c r="J7" s="1" t="s">
        <v>54</v>
      </c>
      <c r="N7" s="2">
        <v>1</v>
      </c>
      <c r="O7" s="2">
        <v>0</v>
      </c>
      <c r="P7" s="2">
        <v>0</v>
      </c>
      <c r="Q7" s="2">
        <v>0</v>
      </c>
      <c r="R7" s="2">
        <v>0</v>
      </c>
      <c r="AF7" s="1" t="s">
        <v>2</v>
      </c>
      <c r="AG7" s="1">
        <v>347</v>
      </c>
      <c r="AH7" s="1">
        <v>164</v>
      </c>
      <c r="AI7" s="1">
        <v>105</v>
      </c>
    </row>
    <row r="8" spans="1:35" x14ac:dyDescent="0.2">
      <c r="B8" s="5" t="s">
        <v>176</v>
      </c>
      <c r="C8" s="5" t="s">
        <v>58</v>
      </c>
      <c r="D8" s="5"/>
      <c r="E8" s="5"/>
      <c r="F8" s="5">
        <v>1</v>
      </c>
      <c r="G8" s="6">
        <v>0.25</v>
      </c>
      <c r="H8" s="5" t="s">
        <v>179</v>
      </c>
      <c r="I8" s="5"/>
      <c r="J8" s="1" t="s">
        <v>55</v>
      </c>
      <c r="N8" s="2">
        <v>0</v>
      </c>
      <c r="O8" s="2">
        <v>2</v>
      </c>
      <c r="P8" s="2">
        <v>0</v>
      </c>
      <c r="Q8" s="2">
        <v>0</v>
      </c>
      <c r="R8" s="2">
        <v>0</v>
      </c>
      <c r="AF8" s="1" t="s">
        <v>3</v>
      </c>
      <c r="AG8" s="1">
        <v>355</v>
      </c>
      <c r="AH8" s="1">
        <v>166</v>
      </c>
      <c r="AI8" s="1">
        <v>122</v>
      </c>
    </row>
    <row r="9" spans="1:35" x14ac:dyDescent="0.2">
      <c r="C9" s="1" t="s">
        <v>262</v>
      </c>
      <c r="F9" s="1">
        <v>1</v>
      </c>
      <c r="G9" s="7">
        <v>0.25</v>
      </c>
      <c r="J9" s="1" t="s">
        <v>57</v>
      </c>
      <c r="N9" s="2">
        <v>0</v>
      </c>
      <c r="O9" s="2">
        <v>0</v>
      </c>
      <c r="P9" s="2">
        <v>2</v>
      </c>
      <c r="Q9" s="2">
        <v>0</v>
      </c>
      <c r="R9" s="2">
        <v>2</v>
      </c>
      <c r="AF9" s="1" t="s">
        <v>4</v>
      </c>
      <c r="AG9" s="1">
        <v>406</v>
      </c>
      <c r="AH9" s="1">
        <v>80</v>
      </c>
      <c r="AI9" s="1">
        <v>156</v>
      </c>
    </row>
    <row r="10" spans="1:35" x14ac:dyDescent="0.2">
      <c r="C10" s="1" t="s">
        <v>18</v>
      </c>
      <c r="F10" s="1">
        <v>2</v>
      </c>
      <c r="G10" s="7">
        <v>0.5</v>
      </c>
      <c r="J10" s="1" t="s">
        <v>8</v>
      </c>
      <c r="N10" s="2">
        <v>14</v>
      </c>
      <c r="O10" s="2">
        <v>15</v>
      </c>
      <c r="P10" s="2">
        <v>27</v>
      </c>
      <c r="Q10" s="2">
        <v>23</v>
      </c>
      <c r="R10" s="2">
        <v>22</v>
      </c>
      <c r="AF10" s="1" t="s">
        <v>5</v>
      </c>
      <c r="AG10" s="1">
        <v>379</v>
      </c>
      <c r="AH10" s="1">
        <v>98</v>
      </c>
      <c r="AI10" s="1">
        <v>109</v>
      </c>
    </row>
    <row r="11" spans="1:35" x14ac:dyDescent="0.2">
      <c r="G11" s="7"/>
      <c r="J11" s="1" t="s">
        <v>59</v>
      </c>
      <c r="N11" s="2">
        <v>4</v>
      </c>
      <c r="O11" s="2">
        <v>5</v>
      </c>
      <c r="P11" s="2">
        <v>9</v>
      </c>
      <c r="Q11" s="2">
        <v>3</v>
      </c>
      <c r="R11" s="2">
        <v>3</v>
      </c>
      <c r="AF11" s="1" t="s">
        <v>6</v>
      </c>
      <c r="AG11" s="1">
        <v>440</v>
      </c>
      <c r="AH11" s="1">
        <v>122</v>
      </c>
      <c r="AI11" s="1">
        <v>96</v>
      </c>
    </row>
    <row r="12" spans="1:35" x14ac:dyDescent="0.2">
      <c r="A12" s="3" t="s">
        <v>212</v>
      </c>
      <c r="G12" s="7"/>
      <c r="J12" s="1" t="s">
        <v>60</v>
      </c>
      <c r="N12" s="2">
        <v>0</v>
      </c>
      <c r="O12" s="2">
        <v>0</v>
      </c>
      <c r="P12" s="2">
        <v>0</v>
      </c>
      <c r="Q12" s="2">
        <v>4</v>
      </c>
      <c r="R12" s="2">
        <v>1</v>
      </c>
      <c r="AB12" s="1" t="s">
        <v>228</v>
      </c>
      <c r="AC12" s="7">
        <v>0.75</v>
      </c>
    </row>
    <row r="13" spans="1:35" x14ac:dyDescent="0.2">
      <c r="B13" s="5" t="s">
        <v>176</v>
      </c>
      <c r="C13" s="5" t="s">
        <v>57</v>
      </c>
      <c r="D13" s="5"/>
      <c r="E13" s="5"/>
      <c r="F13" s="5">
        <v>2</v>
      </c>
      <c r="G13" s="6">
        <v>0.67</v>
      </c>
      <c r="H13" s="5" t="s">
        <v>179</v>
      </c>
      <c r="I13" s="5"/>
      <c r="J13" s="1" t="s">
        <v>61</v>
      </c>
      <c r="N13" s="2">
        <v>0</v>
      </c>
      <c r="O13" s="2">
        <v>0</v>
      </c>
      <c r="P13" s="2">
        <v>2</v>
      </c>
      <c r="Q13" s="2">
        <v>0</v>
      </c>
      <c r="R13" s="2">
        <v>0</v>
      </c>
      <c r="AB13" s="1" t="s">
        <v>62</v>
      </c>
      <c r="AC13" s="7">
        <v>0.25</v>
      </c>
    </row>
    <row r="14" spans="1:35" x14ac:dyDescent="0.2">
      <c r="C14" s="1" t="s">
        <v>64</v>
      </c>
      <c r="F14" s="1">
        <v>1</v>
      </c>
      <c r="G14" s="7">
        <v>0.33</v>
      </c>
      <c r="J14" s="1" t="s">
        <v>63</v>
      </c>
      <c r="N14" s="2">
        <v>1</v>
      </c>
      <c r="O14" s="2">
        <v>2</v>
      </c>
      <c r="P14" s="2">
        <v>1</v>
      </c>
      <c r="Q14" s="2">
        <v>0</v>
      </c>
      <c r="R14" s="2">
        <v>1</v>
      </c>
      <c r="AB14" s="1" t="s">
        <v>229</v>
      </c>
      <c r="AC14" s="7">
        <v>0.67</v>
      </c>
    </row>
    <row r="15" spans="1:35" x14ac:dyDescent="0.2">
      <c r="J15" s="1" t="s">
        <v>65</v>
      </c>
      <c r="N15" s="2" t="s">
        <v>66</v>
      </c>
      <c r="O15" s="2" t="s">
        <v>66</v>
      </c>
      <c r="P15" s="2" t="s">
        <v>66</v>
      </c>
      <c r="Q15" s="2" t="s">
        <v>66</v>
      </c>
      <c r="R15" s="2">
        <v>4</v>
      </c>
      <c r="AB15" s="1" t="s">
        <v>230</v>
      </c>
      <c r="AC15" s="7">
        <v>0.77</v>
      </c>
    </row>
    <row r="16" spans="1:35" x14ac:dyDescent="0.2">
      <c r="A16" s="3" t="s">
        <v>211</v>
      </c>
      <c r="J16" s="1" t="s">
        <v>41</v>
      </c>
      <c r="N16" s="2">
        <v>2</v>
      </c>
      <c r="O16" s="2">
        <v>4</v>
      </c>
      <c r="P16" s="2">
        <v>7</v>
      </c>
      <c r="Q16" s="2">
        <v>1</v>
      </c>
      <c r="R16" s="2">
        <v>1</v>
      </c>
      <c r="AB16" s="1" t="s">
        <v>67</v>
      </c>
      <c r="AC16" s="7">
        <v>0</v>
      </c>
    </row>
    <row r="17" spans="1:29" x14ac:dyDescent="0.2">
      <c r="B17" s="5" t="s">
        <v>176</v>
      </c>
      <c r="C17" s="5" t="s">
        <v>8</v>
      </c>
      <c r="D17" s="5"/>
      <c r="E17" s="5"/>
      <c r="F17" s="5">
        <v>17</v>
      </c>
      <c r="G17" s="6">
        <v>0.77</v>
      </c>
      <c r="H17" s="5" t="s">
        <v>179</v>
      </c>
      <c r="I17" s="5"/>
      <c r="J17" s="1" t="s">
        <v>68</v>
      </c>
      <c r="N17" s="2">
        <v>9</v>
      </c>
      <c r="O17" s="2">
        <v>9</v>
      </c>
      <c r="P17" s="2">
        <v>7</v>
      </c>
      <c r="Q17" s="2">
        <v>8</v>
      </c>
      <c r="R17" s="2">
        <v>3</v>
      </c>
      <c r="AB17" s="1" t="s">
        <v>231</v>
      </c>
      <c r="AC17" s="7">
        <v>1</v>
      </c>
    </row>
    <row r="18" spans="1:29" x14ac:dyDescent="0.2">
      <c r="C18" s="1" t="s">
        <v>213</v>
      </c>
      <c r="F18" s="1">
        <v>1</v>
      </c>
      <c r="G18" s="7">
        <v>0.05</v>
      </c>
      <c r="J18" s="1" t="s">
        <v>71</v>
      </c>
      <c r="N18" s="2">
        <v>0</v>
      </c>
      <c r="O18" s="2">
        <v>0</v>
      </c>
      <c r="P18" s="2">
        <v>1</v>
      </c>
      <c r="Q18" s="2">
        <v>6</v>
      </c>
      <c r="R18" s="2">
        <v>5</v>
      </c>
      <c r="AB18" s="1" t="s">
        <v>232</v>
      </c>
      <c r="AC18" s="7">
        <v>1</v>
      </c>
    </row>
    <row r="19" spans="1:29" x14ac:dyDescent="0.2">
      <c r="C19" s="1" t="s">
        <v>113</v>
      </c>
      <c r="F19" s="1">
        <v>1</v>
      </c>
      <c r="G19" s="7">
        <v>0.05</v>
      </c>
      <c r="J19" s="1" t="s">
        <v>72</v>
      </c>
      <c r="N19" s="2">
        <v>8</v>
      </c>
      <c r="O19" s="2">
        <v>6</v>
      </c>
      <c r="P19" s="2">
        <v>3</v>
      </c>
      <c r="Q19" s="2">
        <v>0</v>
      </c>
      <c r="R19" s="2">
        <v>0</v>
      </c>
      <c r="AB19" s="1" t="s">
        <v>233</v>
      </c>
      <c r="AC19" s="7">
        <v>0.75</v>
      </c>
    </row>
    <row r="20" spans="1:29" x14ac:dyDescent="0.2">
      <c r="C20" s="1" t="s">
        <v>82</v>
      </c>
      <c r="F20" s="1">
        <v>1</v>
      </c>
      <c r="G20" s="7">
        <v>0.05</v>
      </c>
      <c r="J20" s="1" t="s">
        <v>73</v>
      </c>
      <c r="N20" s="2">
        <v>0</v>
      </c>
      <c r="O20" s="2">
        <v>3</v>
      </c>
      <c r="P20" s="2">
        <v>12</v>
      </c>
      <c r="Q20" s="2">
        <v>2</v>
      </c>
      <c r="R20" s="2">
        <v>6</v>
      </c>
      <c r="AB20" s="1" t="s">
        <v>69</v>
      </c>
      <c r="AC20" s="7">
        <v>0</v>
      </c>
    </row>
    <row r="21" spans="1:29" x14ac:dyDescent="0.2">
      <c r="C21" s="1" t="s">
        <v>18</v>
      </c>
      <c r="F21" s="1">
        <v>2</v>
      </c>
      <c r="G21" s="7">
        <v>0.09</v>
      </c>
      <c r="J21" s="1" t="s">
        <v>74</v>
      </c>
      <c r="N21" s="2">
        <v>3</v>
      </c>
      <c r="O21" s="2">
        <v>1</v>
      </c>
      <c r="P21" s="2">
        <v>0</v>
      </c>
      <c r="Q21" s="2">
        <v>0</v>
      </c>
      <c r="R21" s="2">
        <v>0</v>
      </c>
      <c r="AB21" s="1" t="s">
        <v>234</v>
      </c>
      <c r="AC21" s="7">
        <v>0.67</v>
      </c>
    </row>
    <row r="22" spans="1:29" x14ac:dyDescent="0.2">
      <c r="J22" s="1" t="s">
        <v>76</v>
      </c>
      <c r="N22" s="2">
        <v>8</v>
      </c>
      <c r="O22" s="2">
        <v>10</v>
      </c>
      <c r="P22" s="2">
        <v>2</v>
      </c>
      <c r="Q22" s="2">
        <v>3</v>
      </c>
      <c r="R22" s="2">
        <v>1</v>
      </c>
      <c r="AB22" s="1" t="s">
        <v>235</v>
      </c>
      <c r="AC22" s="7">
        <v>0.6</v>
      </c>
    </row>
    <row r="23" spans="1:29" x14ac:dyDescent="0.2">
      <c r="A23" s="3" t="s">
        <v>70</v>
      </c>
      <c r="J23" s="1" t="s">
        <v>77</v>
      </c>
      <c r="N23" s="2">
        <v>7</v>
      </c>
      <c r="O23" s="2">
        <v>12</v>
      </c>
      <c r="P23" s="2">
        <v>12</v>
      </c>
      <c r="Q23" s="2">
        <v>14</v>
      </c>
      <c r="R23" s="2">
        <v>11</v>
      </c>
      <c r="AB23" s="1" t="s">
        <v>236</v>
      </c>
      <c r="AC23" s="7">
        <v>0.33</v>
      </c>
    </row>
    <row r="24" spans="1:29" x14ac:dyDescent="0.2">
      <c r="B24" s="5" t="s">
        <v>176</v>
      </c>
      <c r="C24" s="5" t="s">
        <v>59</v>
      </c>
      <c r="D24" s="5"/>
      <c r="E24" s="5"/>
      <c r="F24" s="5">
        <v>0</v>
      </c>
      <c r="G24" s="6">
        <v>0</v>
      </c>
      <c r="H24" s="5" t="s">
        <v>179</v>
      </c>
      <c r="I24" s="5"/>
      <c r="J24" s="1" t="s">
        <v>78</v>
      </c>
      <c r="N24" s="2">
        <v>7</v>
      </c>
      <c r="O24" s="2">
        <v>3</v>
      </c>
      <c r="P24" s="2">
        <v>10</v>
      </c>
      <c r="Q24" s="2">
        <v>6</v>
      </c>
      <c r="R24" s="2">
        <v>1</v>
      </c>
      <c r="AB24" s="1" t="s">
        <v>237</v>
      </c>
      <c r="AC24" s="7">
        <v>0</v>
      </c>
    </row>
    <row r="25" spans="1:29" x14ac:dyDescent="0.2">
      <c r="C25" s="1" t="s">
        <v>86</v>
      </c>
      <c r="F25" s="1">
        <v>2</v>
      </c>
      <c r="G25" s="7">
        <v>0.67</v>
      </c>
      <c r="J25" s="1" t="s">
        <v>79</v>
      </c>
      <c r="N25" s="2">
        <v>1</v>
      </c>
      <c r="O25" s="2">
        <v>1</v>
      </c>
      <c r="P25" s="2">
        <v>1</v>
      </c>
      <c r="Q25" s="2">
        <v>0</v>
      </c>
      <c r="R25" s="2">
        <v>1</v>
      </c>
      <c r="AB25" s="1" t="s">
        <v>238</v>
      </c>
      <c r="AC25" s="7">
        <v>0.45</v>
      </c>
    </row>
    <row r="26" spans="1:29" x14ac:dyDescent="0.2">
      <c r="C26" s="1" t="s">
        <v>32</v>
      </c>
      <c r="F26" s="1">
        <v>1</v>
      </c>
      <c r="G26" s="7">
        <v>0.33</v>
      </c>
      <c r="J26" s="1" t="s">
        <v>64</v>
      </c>
      <c r="N26" s="2">
        <v>18</v>
      </c>
      <c r="O26" s="2">
        <v>27</v>
      </c>
      <c r="P26" s="2">
        <v>30</v>
      </c>
      <c r="Q26" s="2">
        <v>16</v>
      </c>
      <c r="R26" s="2">
        <v>15</v>
      </c>
      <c r="AB26" s="1" t="s">
        <v>239</v>
      </c>
      <c r="AC26" s="7">
        <v>1</v>
      </c>
    </row>
    <row r="27" spans="1:29" x14ac:dyDescent="0.2">
      <c r="J27" s="1" t="s">
        <v>82</v>
      </c>
      <c r="N27" s="2">
        <v>8</v>
      </c>
      <c r="O27" s="2">
        <v>9</v>
      </c>
      <c r="P27" s="2">
        <v>11</v>
      </c>
      <c r="Q27" s="2">
        <v>2</v>
      </c>
      <c r="R27" s="2">
        <v>3</v>
      </c>
      <c r="AB27" s="1" t="s">
        <v>240</v>
      </c>
      <c r="AC27" s="7">
        <v>1</v>
      </c>
    </row>
    <row r="28" spans="1:29" x14ac:dyDescent="0.2">
      <c r="A28" s="3" t="s">
        <v>214</v>
      </c>
      <c r="J28" s="1" t="s">
        <v>83</v>
      </c>
      <c r="N28" s="2">
        <v>0</v>
      </c>
      <c r="O28" s="2">
        <v>2</v>
      </c>
      <c r="P28" s="2">
        <v>0</v>
      </c>
      <c r="Q28" s="2">
        <v>0</v>
      </c>
      <c r="R28" s="2">
        <v>1</v>
      </c>
      <c r="AB28" s="1" t="s">
        <v>241</v>
      </c>
      <c r="AC28" s="7">
        <v>0.67</v>
      </c>
    </row>
    <row r="29" spans="1:29" ht="13.5" thickBot="1" x14ac:dyDescent="0.25">
      <c r="B29" s="5" t="s">
        <v>176</v>
      </c>
      <c r="C29" s="5" t="s">
        <v>75</v>
      </c>
      <c r="D29" s="5"/>
      <c r="E29" s="5"/>
      <c r="F29" s="5">
        <v>1</v>
      </c>
      <c r="G29" s="6">
        <v>1</v>
      </c>
      <c r="H29" s="5" t="s">
        <v>179</v>
      </c>
      <c r="I29" s="5"/>
      <c r="J29" s="8" t="s">
        <v>42</v>
      </c>
      <c r="K29" s="8"/>
      <c r="L29" s="8"/>
      <c r="M29" s="8"/>
      <c r="N29" s="9">
        <v>4</v>
      </c>
      <c r="O29" s="9">
        <v>5</v>
      </c>
      <c r="P29" s="9">
        <v>11</v>
      </c>
      <c r="Q29" s="9">
        <v>7</v>
      </c>
      <c r="R29" s="9">
        <v>7</v>
      </c>
      <c r="AB29" s="1" t="s">
        <v>242</v>
      </c>
      <c r="AC29" s="7">
        <v>0.33</v>
      </c>
    </row>
    <row r="30" spans="1:29" x14ac:dyDescent="0.2">
      <c r="J30" s="12" t="s">
        <v>21</v>
      </c>
      <c r="N30" s="13">
        <v>105</v>
      </c>
      <c r="O30" s="13">
        <v>122</v>
      </c>
      <c r="P30" s="4">
        <f>SUM(P4:P29)</f>
        <v>156</v>
      </c>
      <c r="Q30" s="4">
        <f>SUM(Q4:Q29)</f>
        <v>109</v>
      </c>
      <c r="R30" s="4">
        <f>SUM(R4:R29)</f>
        <v>96</v>
      </c>
      <c r="AB30" s="1" t="s">
        <v>81</v>
      </c>
      <c r="AC30" s="7">
        <v>0.56999999999999995</v>
      </c>
    </row>
    <row r="31" spans="1:29" x14ac:dyDescent="0.2">
      <c r="A31" s="3" t="s">
        <v>216</v>
      </c>
      <c r="N31" s="2"/>
      <c r="O31" s="2"/>
      <c r="P31" s="14"/>
      <c r="Q31" s="2"/>
    </row>
    <row r="32" spans="1:29" x14ac:dyDescent="0.2">
      <c r="B32" s="5" t="s">
        <v>176</v>
      </c>
      <c r="C32" s="5" t="s">
        <v>215</v>
      </c>
      <c r="D32" s="5"/>
      <c r="E32" s="5"/>
      <c r="F32" s="5">
        <v>1</v>
      </c>
      <c r="G32" s="6">
        <v>1</v>
      </c>
      <c r="H32" s="5" t="s">
        <v>179</v>
      </c>
      <c r="I32" s="5"/>
      <c r="J32" s="3" t="s">
        <v>22</v>
      </c>
      <c r="N32" s="4">
        <v>452</v>
      </c>
      <c r="O32" s="4">
        <v>477</v>
      </c>
      <c r="P32" s="13">
        <v>562</v>
      </c>
      <c r="Q32" s="4">
        <v>488</v>
      </c>
      <c r="R32" s="4">
        <v>536</v>
      </c>
    </row>
    <row r="33" spans="1:18" ht="13.5" thickBot="1" x14ac:dyDescent="0.25">
      <c r="J33" s="10" t="s">
        <v>11</v>
      </c>
      <c r="K33" s="8"/>
      <c r="L33" s="8"/>
      <c r="M33" s="8"/>
      <c r="N33" s="11">
        <v>164</v>
      </c>
      <c r="O33" s="11">
        <v>166</v>
      </c>
      <c r="P33" s="11">
        <v>80</v>
      </c>
      <c r="Q33" s="11">
        <v>98</v>
      </c>
      <c r="R33" s="11">
        <v>122</v>
      </c>
    </row>
    <row r="34" spans="1:18" x14ac:dyDescent="0.2">
      <c r="A34" s="3" t="s">
        <v>289</v>
      </c>
      <c r="J34" s="3" t="s">
        <v>23</v>
      </c>
      <c r="N34" s="4">
        <v>616</v>
      </c>
      <c r="O34" s="4">
        <v>643</v>
      </c>
      <c r="P34" s="13">
        <v>642</v>
      </c>
      <c r="Q34" s="4">
        <f>SUM(Q32:Q33)</f>
        <v>586</v>
      </c>
      <c r="R34" s="4">
        <v>658</v>
      </c>
    </row>
    <row r="35" spans="1:18" x14ac:dyDescent="0.2">
      <c r="B35" s="5" t="s">
        <v>176</v>
      </c>
      <c r="C35" s="5" t="s">
        <v>213</v>
      </c>
      <c r="D35" s="5"/>
      <c r="E35" s="5"/>
      <c r="F35" s="5">
        <v>3</v>
      </c>
      <c r="G35" s="6">
        <v>0.75</v>
      </c>
      <c r="H35" s="5" t="s">
        <v>179</v>
      </c>
      <c r="I35" s="5"/>
      <c r="R35" s="14"/>
    </row>
    <row r="36" spans="1:18" x14ac:dyDescent="0.2">
      <c r="C36" s="1" t="s">
        <v>8</v>
      </c>
      <c r="F36" s="1">
        <v>1</v>
      </c>
      <c r="G36" s="7">
        <v>0.25</v>
      </c>
    </row>
    <row r="38" spans="1:18" x14ac:dyDescent="0.2">
      <c r="A38" s="3" t="s">
        <v>80</v>
      </c>
    </row>
    <row r="39" spans="1:18" x14ac:dyDescent="0.2">
      <c r="B39" s="5" t="s">
        <v>176</v>
      </c>
      <c r="C39" s="5" t="s">
        <v>41</v>
      </c>
      <c r="D39" s="5"/>
      <c r="E39" s="5"/>
      <c r="F39" s="5">
        <v>0</v>
      </c>
      <c r="G39" s="6">
        <v>0</v>
      </c>
      <c r="H39" s="5" t="s">
        <v>179</v>
      </c>
      <c r="I39" s="5"/>
    </row>
    <row r="40" spans="1:18" x14ac:dyDescent="0.2">
      <c r="C40" s="1" t="s">
        <v>18</v>
      </c>
      <c r="F40" s="1">
        <v>1</v>
      </c>
      <c r="G40" s="7">
        <v>1</v>
      </c>
    </row>
    <row r="42" spans="1:18" x14ac:dyDescent="0.2">
      <c r="A42" s="3" t="s">
        <v>217</v>
      </c>
    </row>
    <row r="43" spans="1:18" x14ac:dyDescent="0.2">
      <c r="B43" s="5" t="s">
        <v>176</v>
      </c>
      <c r="C43" s="5" t="s">
        <v>68</v>
      </c>
      <c r="D43" s="5"/>
      <c r="E43" s="5"/>
      <c r="F43" s="5">
        <v>2</v>
      </c>
      <c r="G43" s="6">
        <v>0.67</v>
      </c>
      <c r="H43" s="5" t="s">
        <v>179</v>
      </c>
      <c r="I43" s="5"/>
    </row>
    <row r="44" spans="1:18" x14ac:dyDescent="0.2">
      <c r="C44" s="1" t="s">
        <v>8</v>
      </c>
      <c r="F44" s="1">
        <v>1</v>
      </c>
      <c r="G44" s="7">
        <v>0.33</v>
      </c>
    </row>
    <row r="46" spans="1:18" x14ac:dyDescent="0.2">
      <c r="A46" s="3" t="s">
        <v>218</v>
      </c>
    </row>
    <row r="47" spans="1:18" x14ac:dyDescent="0.2">
      <c r="B47" s="5" t="s">
        <v>176</v>
      </c>
      <c r="C47" s="5" t="s">
        <v>85</v>
      </c>
      <c r="D47" s="5"/>
      <c r="E47" s="5"/>
      <c r="F47" s="5">
        <v>3</v>
      </c>
      <c r="G47" s="6">
        <v>0.6</v>
      </c>
      <c r="H47" s="5" t="s">
        <v>179</v>
      </c>
      <c r="I47" s="5"/>
      <c r="R47" s="1"/>
    </row>
    <row r="48" spans="1:18" x14ac:dyDescent="0.2">
      <c r="C48" s="1" t="s">
        <v>40</v>
      </c>
      <c r="F48" s="1">
        <v>1</v>
      </c>
      <c r="G48" s="7">
        <v>0.2</v>
      </c>
    </row>
    <row r="49" spans="1:18" x14ac:dyDescent="0.2">
      <c r="C49" s="1" t="s">
        <v>68</v>
      </c>
      <c r="F49" s="1">
        <v>1</v>
      </c>
      <c r="G49" s="7">
        <v>0.2</v>
      </c>
      <c r="R49" s="1"/>
    </row>
    <row r="50" spans="1:18" x14ac:dyDescent="0.2">
      <c r="R50" s="1"/>
    </row>
    <row r="51" spans="1:18" x14ac:dyDescent="0.2">
      <c r="A51" s="3" t="s">
        <v>219</v>
      </c>
      <c r="R51" s="1"/>
    </row>
    <row r="52" spans="1:18" x14ac:dyDescent="0.2">
      <c r="B52" s="5" t="s">
        <v>176</v>
      </c>
      <c r="C52" s="5" t="s">
        <v>40</v>
      </c>
      <c r="D52" s="5"/>
      <c r="E52" s="5"/>
      <c r="F52" s="5">
        <v>2</v>
      </c>
      <c r="G52" s="6">
        <v>0.33</v>
      </c>
      <c r="H52" s="5" t="s">
        <v>179</v>
      </c>
      <c r="I52" s="5"/>
    </row>
    <row r="53" spans="1:18" x14ac:dyDescent="0.2">
      <c r="C53" s="1" t="s">
        <v>85</v>
      </c>
      <c r="F53" s="1">
        <v>1</v>
      </c>
      <c r="G53" s="7">
        <v>0.17</v>
      </c>
    </row>
    <row r="54" spans="1:18" x14ac:dyDescent="0.2">
      <c r="C54" s="1" t="s">
        <v>24</v>
      </c>
      <c r="F54" s="1">
        <v>1</v>
      </c>
      <c r="G54" s="7">
        <v>0.17</v>
      </c>
      <c r="R54" s="1"/>
    </row>
    <row r="55" spans="1:18" x14ac:dyDescent="0.2">
      <c r="C55" s="1" t="s">
        <v>12</v>
      </c>
      <c r="F55" s="1">
        <v>1</v>
      </c>
      <c r="G55" s="7">
        <v>0.17</v>
      </c>
      <c r="R55" s="1"/>
    </row>
    <row r="56" spans="1:18" x14ac:dyDescent="0.2">
      <c r="C56" s="1" t="s">
        <v>18</v>
      </c>
      <c r="F56" s="1">
        <v>1</v>
      </c>
      <c r="G56" s="7">
        <v>0.17</v>
      </c>
      <c r="R56" s="1"/>
    </row>
    <row r="58" spans="1:18" x14ac:dyDescent="0.2">
      <c r="A58" s="3" t="s">
        <v>220</v>
      </c>
      <c r="R58" s="1"/>
    </row>
    <row r="59" spans="1:18" x14ac:dyDescent="0.2">
      <c r="B59" s="5" t="s">
        <v>176</v>
      </c>
      <c r="C59" s="5" t="s">
        <v>76</v>
      </c>
      <c r="D59" s="5"/>
      <c r="E59" s="5"/>
      <c r="F59" s="5">
        <v>0</v>
      </c>
      <c r="G59" s="6">
        <v>0</v>
      </c>
      <c r="H59" s="5" t="s">
        <v>179</v>
      </c>
      <c r="I59" s="5"/>
      <c r="R59" s="1"/>
    </row>
    <row r="60" spans="1:18" x14ac:dyDescent="0.2">
      <c r="C60" s="1" t="s">
        <v>18</v>
      </c>
      <c r="F60" s="1">
        <v>1</v>
      </c>
      <c r="G60" s="7">
        <v>1</v>
      </c>
      <c r="R60" s="1"/>
    </row>
    <row r="61" spans="1:18" x14ac:dyDescent="0.2">
      <c r="R61" s="1"/>
    </row>
    <row r="62" spans="1:18" x14ac:dyDescent="0.2">
      <c r="A62" s="3" t="s">
        <v>221</v>
      </c>
      <c r="R62" s="1"/>
    </row>
    <row r="63" spans="1:18" x14ac:dyDescent="0.2">
      <c r="B63" s="5" t="s">
        <v>176</v>
      </c>
      <c r="C63" s="5" t="s">
        <v>77</v>
      </c>
      <c r="D63" s="5"/>
      <c r="E63" s="5"/>
      <c r="F63" s="5">
        <v>5</v>
      </c>
      <c r="G63" s="6">
        <v>0.45</v>
      </c>
      <c r="H63" s="5" t="s">
        <v>179</v>
      </c>
      <c r="I63" s="5"/>
    </row>
    <row r="64" spans="1:18" x14ac:dyDescent="0.2">
      <c r="C64" s="1" t="s">
        <v>84</v>
      </c>
      <c r="F64" s="1">
        <v>1</v>
      </c>
      <c r="G64" s="7">
        <v>0.09</v>
      </c>
      <c r="R64" s="1"/>
    </row>
    <row r="65" spans="1:18" x14ac:dyDescent="0.2">
      <c r="C65" s="1" t="s">
        <v>57</v>
      </c>
      <c r="F65" s="1">
        <v>1</v>
      </c>
      <c r="G65" s="7">
        <v>0.09</v>
      </c>
      <c r="R65" s="1"/>
    </row>
    <row r="66" spans="1:18" x14ac:dyDescent="0.2">
      <c r="C66" s="1" t="s">
        <v>8</v>
      </c>
      <c r="F66" s="1">
        <v>1</v>
      </c>
      <c r="G66" s="7">
        <v>0.09</v>
      </c>
      <c r="R66" s="1"/>
    </row>
    <row r="67" spans="1:18" x14ac:dyDescent="0.2">
      <c r="C67" s="1" t="s">
        <v>11</v>
      </c>
      <c r="F67" s="1">
        <v>1</v>
      </c>
      <c r="G67" s="7">
        <v>0.09</v>
      </c>
      <c r="R67" s="1"/>
    </row>
    <row r="68" spans="1:18" x14ac:dyDescent="0.2">
      <c r="C68" s="1" t="s">
        <v>18</v>
      </c>
      <c r="F68" s="1">
        <v>2</v>
      </c>
      <c r="G68" s="7">
        <v>0.18</v>
      </c>
      <c r="R68" s="1"/>
    </row>
    <row r="69" spans="1:18" x14ac:dyDescent="0.2">
      <c r="R69" s="1"/>
    </row>
    <row r="70" spans="1:18" x14ac:dyDescent="0.2">
      <c r="A70" s="3" t="s">
        <v>222</v>
      </c>
    </row>
    <row r="71" spans="1:18" x14ac:dyDescent="0.2">
      <c r="B71" s="5" t="s">
        <v>176</v>
      </c>
      <c r="C71" s="5" t="s">
        <v>78</v>
      </c>
      <c r="D71" s="5"/>
      <c r="E71" s="5"/>
      <c r="F71" s="5">
        <v>1</v>
      </c>
      <c r="G71" s="6">
        <v>1</v>
      </c>
      <c r="H71" s="5" t="s">
        <v>179</v>
      </c>
      <c r="I71" s="5"/>
    </row>
    <row r="73" spans="1:18" x14ac:dyDescent="0.2">
      <c r="A73" s="3" t="s">
        <v>223</v>
      </c>
    </row>
    <row r="74" spans="1:18" x14ac:dyDescent="0.2">
      <c r="B74" s="5" t="s">
        <v>176</v>
      </c>
      <c r="C74" s="5" t="s">
        <v>79</v>
      </c>
      <c r="D74" s="5"/>
      <c r="E74" s="5"/>
      <c r="F74" s="5">
        <v>1</v>
      </c>
      <c r="G74" s="6">
        <v>1</v>
      </c>
      <c r="H74" s="5" t="s">
        <v>179</v>
      </c>
      <c r="I74" s="5"/>
    </row>
    <row r="76" spans="1:18" x14ac:dyDescent="0.2">
      <c r="A76" s="3" t="s">
        <v>224</v>
      </c>
    </row>
    <row r="77" spans="1:18" x14ac:dyDescent="0.2">
      <c r="B77" s="5" t="s">
        <v>176</v>
      </c>
      <c r="C77" s="5" t="s">
        <v>64</v>
      </c>
      <c r="D77" s="5"/>
      <c r="E77" s="5"/>
      <c r="F77" s="5">
        <v>10</v>
      </c>
      <c r="G77" s="6">
        <v>0.67</v>
      </c>
      <c r="H77" s="5" t="s">
        <v>179</v>
      </c>
      <c r="I77" s="5"/>
    </row>
    <row r="78" spans="1:18" x14ac:dyDescent="0.2">
      <c r="C78" s="1" t="s">
        <v>32</v>
      </c>
      <c r="F78" s="1">
        <v>1</v>
      </c>
      <c r="G78" s="7">
        <v>7.0000000000000007E-2</v>
      </c>
    </row>
    <row r="79" spans="1:18" x14ac:dyDescent="0.2">
      <c r="C79" s="1" t="s">
        <v>16</v>
      </c>
      <c r="F79" s="1">
        <v>1</v>
      </c>
      <c r="G79" s="7">
        <v>7.0000000000000007E-2</v>
      </c>
    </row>
    <row r="80" spans="1:18" x14ac:dyDescent="0.2">
      <c r="C80" s="1" t="s">
        <v>85</v>
      </c>
      <c r="F80" s="1">
        <v>1</v>
      </c>
      <c r="G80" s="7">
        <v>7.0000000000000007E-2</v>
      </c>
    </row>
    <row r="81" spans="1:18" x14ac:dyDescent="0.2">
      <c r="C81" s="1" t="s">
        <v>18</v>
      </c>
      <c r="F81" s="1">
        <v>2</v>
      </c>
      <c r="G81" s="7">
        <v>0.13</v>
      </c>
    </row>
    <row r="82" spans="1:18" x14ac:dyDescent="0.2">
      <c r="R82" s="1"/>
    </row>
    <row r="83" spans="1:18" x14ac:dyDescent="0.2">
      <c r="A83" s="3" t="s">
        <v>225</v>
      </c>
      <c r="R83" s="1"/>
    </row>
    <row r="84" spans="1:18" x14ac:dyDescent="0.2">
      <c r="B84" s="5" t="s">
        <v>176</v>
      </c>
      <c r="C84" s="5" t="s">
        <v>82</v>
      </c>
      <c r="D84" s="5"/>
      <c r="E84" s="5"/>
      <c r="F84" s="5">
        <v>1</v>
      </c>
      <c r="G84" s="6">
        <v>0.33</v>
      </c>
      <c r="H84" s="5" t="s">
        <v>179</v>
      </c>
      <c r="I84" s="5"/>
      <c r="R84" s="1"/>
    </row>
    <row r="85" spans="1:18" x14ac:dyDescent="0.2">
      <c r="C85" s="1" t="s">
        <v>18</v>
      </c>
      <c r="F85" s="1">
        <v>2</v>
      </c>
      <c r="G85" s="7">
        <v>0.67</v>
      </c>
      <c r="R85" s="1"/>
    </row>
    <row r="86" spans="1:18" x14ac:dyDescent="0.2">
      <c r="R86" s="1"/>
    </row>
    <row r="87" spans="1:18" x14ac:dyDescent="0.2">
      <c r="A87" s="3" t="s">
        <v>88</v>
      </c>
      <c r="R87" s="1"/>
    </row>
    <row r="88" spans="1:18" x14ac:dyDescent="0.2">
      <c r="B88" s="5" t="s">
        <v>176</v>
      </c>
      <c r="C88" s="5" t="s">
        <v>42</v>
      </c>
      <c r="D88" s="5"/>
      <c r="E88" s="5"/>
      <c r="F88" s="5">
        <v>4</v>
      </c>
      <c r="G88" s="6">
        <v>0.56999999999999995</v>
      </c>
      <c r="H88" s="5" t="s">
        <v>179</v>
      </c>
      <c r="I88" s="5"/>
      <c r="R88" s="1"/>
    </row>
    <row r="89" spans="1:18" x14ac:dyDescent="0.2">
      <c r="C89" s="1" t="s">
        <v>85</v>
      </c>
      <c r="F89" s="1">
        <v>1</v>
      </c>
      <c r="G89" s="7">
        <v>0.14000000000000001</v>
      </c>
    </row>
    <row r="90" spans="1:18" x14ac:dyDescent="0.2">
      <c r="C90" s="1" t="s">
        <v>213</v>
      </c>
      <c r="F90" s="1">
        <v>1</v>
      </c>
      <c r="G90" s="7">
        <v>0.14000000000000001</v>
      </c>
    </row>
    <row r="91" spans="1:18" x14ac:dyDescent="0.2">
      <c r="C91" s="1" t="s">
        <v>18</v>
      </c>
      <c r="F91" s="1">
        <v>1</v>
      </c>
      <c r="G91" s="7">
        <v>0.14000000000000001</v>
      </c>
    </row>
    <row r="92" spans="1:18" ht="13.5" thickBot="1" x14ac:dyDescent="0.25">
      <c r="A92" s="8"/>
      <c r="B92" s="8"/>
      <c r="C92" s="8"/>
      <c r="D92" s="8"/>
      <c r="E92" s="8"/>
      <c r="F92" s="8"/>
      <c r="G92" s="8"/>
      <c r="H92" s="8"/>
      <c r="I92" s="8"/>
    </row>
    <row r="94" spans="1:18" x14ac:dyDescent="0.2">
      <c r="A94" s="3" t="s">
        <v>226</v>
      </c>
    </row>
    <row r="95" spans="1:18" x14ac:dyDescent="0.2">
      <c r="B95" s="5" t="s">
        <v>176</v>
      </c>
      <c r="C95" s="5" t="s">
        <v>30</v>
      </c>
      <c r="D95" s="5"/>
      <c r="E95" s="5"/>
      <c r="F95" s="5">
        <v>73</v>
      </c>
      <c r="G95" s="6">
        <v>0.76</v>
      </c>
      <c r="H95" s="5" t="s">
        <v>28</v>
      </c>
      <c r="I95" s="5"/>
    </row>
    <row r="96" spans="1:18" x14ac:dyDescent="0.2">
      <c r="C96" s="1" t="s">
        <v>29</v>
      </c>
      <c r="F96" s="1">
        <v>4</v>
      </c>
      <c r="G96" s="7">
        <v>0.04</v>
      </c>
    </row>
    <row r="97" spans="3:7" x14ac:dyDescent="0.2">
      <c r="C97" s="1" t="s">
        <v>1</v>
      </c>
      <c r="F97" s="1">
        <v>1</v>
      </c>
      <c r="G97" s="7">
        <v>0.01</v>
      </c>
    </row>
    <row r="98" spans="3:7" x14ac:dyDescent="0.2">
      <c r="C98" s="1" t="s">
        <v>31</v>
      </c>
      <c r="F98" s="1">
        <v>3</v>
      </c>
      <c r="G98" s="7">
        <v>0.03</v>
      </c>
    </row>
    <row r="99" spans="3:7" x14ac:dyDescent="0.2">
      <c r="C99" s="1" t="s">
        <v>11</v>
      </c>
      <c r="F99" s="1">
        <v>1</v>
      </c>
      <c r="G99" s="7">
        <v>0.01</v>
      </c>
    </row>
    <row r="100" spans="3:7" x14ac:dyDescent="0.2">
      <c r="C100" s="1" t="s">
        <v>18</v>
      </c>
      <c r="F100" s="1">
        <v>14</v>
      </c>
      <c r="G100" s="7">
        <v>0.15</v>
      </c>
    </row>
  </sheetData>
  <mergeCells count="2">
    <mergeCell ref="A1:I1"/>
    <mergeCell ref="J1:R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8"/>
  <sheetViews>
    <sheetView workbookViewId="0">
      <selection activeCell="I2" sqref="I2"/>
    </sheetView>
  </sheetViews>
  <sheetFormatPr defaultRowHeight="12.75" x14ac:dyDescent="0.2"/>
  <cols>
    <col min="1" max="1" width="9.140625" style="1"/>
    <col min="2" max="2" width="10.5703125" style="1" customWidth="1"/>
    <col min="3" max="17" width="9.140625" style="1"/>
    <col min="18" max="18" width="9.140625" style="2"/>
    <col min="19" max="16384" width="9.140625" style="1"/>
  </cols>
  <sheetData>
    <row r="1" spans="1:32" ht="15.75" x14ac:dyDescent="0.25">
      <c r="A1" s="17" t="s">
        <v>243</v>
      </c>
      <c r="B1" s="17"/>
      <c r="C1" s="17"/>
      <c r="D1" s="17"/>
      <c r="E1" s="17"/>
      <c r="F1" s="17"/>
      <c r="G1" s="17"/>
      <c r="H1" s="17"/>
      <c r="I1" s="17"/>
      <c r="J1" s="17" t="s">
        <v>0</v>
      </c>
      <c r="K1" s="18"/>
      <c r="L1" s="18"/>
      <c r="M1" s="18"/>
      <c r="N1" s="18"/>
      <c r="O1" s="18"/>
      <c r="P1" s="18"/>
      <c r="Q1" s="18"/>
      <c r="R1" s="18"/>
    </row>
    <row r="2" spans="1:32" x14ac:dyDescent="0.2">
      <c r="Q2" s="2"/>
    </row>
    <row r="3" spans="1:32" x14ac:dyDescent="0.2">
      <c r="A3" s="3" t="s">
        <v>89</v>
      </c>
      <c r="J3" s="3" t="s">
        <v>90</v>
      </c>
      <c r="N3" s="4" t="s">
        <v>2</v>
      </c>
      <c r="O3" s="4" t="s">
        <v>3</v>
      </c>
      <c r="P3" s="4" t="s">
        <v>4</v>
      </c>
      <c r="Q3" s="4" t="s">
        <v>5</v>
      </c>
      <c r="R3" s="4" t="s">
        <v>6</v>
      </c>
      <c r="AD3" s="1" t="s">
        <v>10</v>
      </c>
      <c r="AE3" s="1" t="s">
        <v>11</v>
      </c>
      <c r="AF3" s="1" t="s">
        <v>90</v>
      </c>
    </row>
    <row r="4" spans="1:32" x14ac:dyDescent="0.2">
      <c r="B4" s="5" t="s">
        <v>176</v>
      </c>
      <c r="C4" s="5" t="s">
        <v>91</v>
      </c>
      <c r="D4" s="5"/>
      <c r="E4" s="5"/>
      <c r="F4" s="5">
        <v>4</v>
      </c>
      <c r="G4" s="6">
        <v>0.44</v>
      </c>
      <c r="H4" s="5" t="s">
        <v>179</v>
      </c>
      <c r="I4" s="5"/>
      <c r="J4" s="1" t="s">
        <v>91</v>
      </c>
      <c r="N4" s="2">
        <v>0</v>
      </c>
      <c r="O4" s="2">
        <v>0</v>
      </c>
      <c r="P4" s="2">
        <v>0</v>
      </c>
      <c r="Q4" s="2">
        <v>9</v>
      </c>
      <c r="R4" s="2">
        <v>9</v>
      </c>
      <c r="AC4" s="1" t="s">
        <v>2</v>
      </c>
      <c r="AD4" s="1">
        <v>250</v>
      </c>
      <c r="AE4" s="1">
        <v>164</v>
      </c>
      <c r="AF4" s="1">
        <v>202</v>
      </c>
    </row>
    <row r="5" spans="1:32" x14ac:dyDescent="0.2">
      <c r="C5" s="1" t="s">
        <v>93</v>
      </c>
      <c r="F5" s="1">
        <v>1</v>
      </c>
      <c r="G5" s="7">
        <v>0.11</v>
      </c>
      <c r="J5" s="1" t="s">
        <v>92</v>
      </c>
      <c r="N5" s="2">
        <v>0</v>
      </c>
      <c r="O5" s="2">
        <v>0</v>
      </c>
      <c r="P5" s="2">
        <v>0</v>
      </c>
      <c r="Q5" s="2">
        <v>2</v>
      </c>
      <c r="R5" s="2">
        <v>1</v>
      </c>
      <c r="AC5" s="1" t="s">
        <v>3</v>
      </c>
      <c r="AD5" s="1">
        <v>254</v>
      </c>
      <c r="AE5" s="1">
        <v>166</v>
      </c>
      <c r="AF5" s="1">
        <v>223</v>
      </c>
    </row>
    <row r="6" spans="1:32" x14ac:dyDescent="0.2">
      <c r="C6" s="1" t="s">
        <v>174</v>
      </c>
      <c r="F6" s="1">
        <v>1</v>
      </c>
      <c r="G6" s="7">
        <v>0.11</v>
      </c>
      <c r="J6" s="1" t="s">
        <v>93</v>
      </c>
      <c r="N6" s="2">
        <v>0</v>
      </c>
      <c r="O6" s="2">
        <v>0</v>
      </c>
      <c r="P6" s="2">
        <v>1</v>
      </c>
      <c r="Q6" s="2">
        <v>10</v>
      </c>
      <c r="R6" s="2">
        <v>10</v>
      </c>
      <c r="AC6" s="1" t="s">
        <v>4</v>
      </c>
      <c r="AD6" s="1">
        <v>324</v>
      </c>
      <c r="AE6" s="1">
        <v>80</v>
      </c>
      <c r="AF6" s="1">
        <v>238</v>
      </c>
    </row>
    <row r="7" spans="1:32" x14ac:dyDescent="0.2">
      <c r="C7" s="1" t="s">
        <v>104</v>
      </c>
      <c r="F7" s="1">
        <v>1</v>
      </c>
      <c r="G7" s="7">
        <v>0.11</v>
      </c>
      <c r="J7" s="1" t="s">
        <v>94</v>
      </c>
      <c r="N7" s="2">
        <v>12</v>
      </c>
      <c r="O7" s="2">
        <v>10</v>
      </c>
      <c r="P7" s="2">
        <v>20</v>
      </c>
      <c r="Q7" s="2">
        <v>15</v>
      </c>
      <c r="R7" s="2">
        <v>18</v>
      </c>
      <c r="AC7" s="1" t="s">
        <v>5</v>
      </c>
      <c r="AD7" s="1">
        <v>256</v>
      </c>
      <c r="AE7" s="1">
        <v>98</v>
      </c>
      <c r="AF7" s="1">
        <v>232</v>
      </c>
    </row>
    <row r="8" spans="1:32" x14ac:dyDescent="0.2">
      <c r="C8" s="1" t="s">
        <v>11</v>
      </c>
      <c r="F8" s="1">
        <v>1</v>
      </c>
      <c r="G8" s="7">
        <v>0.11</v>
      </c>
      <c r="J8" s="1" t="s">
        <v>95</v>
      </c>
      <c r="N8" s="2">
        <v>4</v>
      </c>
      <c r="O8" s="2">
        <v>5</v>
      </c>
      <c r="P8" s="2">
        <v>6</v>
      </c>
      <c r="Q8" s="2">
        <v>10</v>
      </c>
      <c r="R8" s="2">
        <v>10</v>
      </c>
      <c r="AC8" s="1" t="s">
        <v>6</v>
      </c>
      <c r="AD8" s="1">
        <v>262</v>
      </c>
      <c r="AE8" s="1">
        <v>122</v>
      </c>
      <c r="AF8" s="1">
        <v>274</v>
      </c>
    </row>
    <row r="9" spans="1:32" x14ac:dyDescent="0.2">
      <c r="C9" s="1" t="s">
        <v>18</v>
      </c>
      <c r="F9" s="1">
        <v>1</v>
      </c>
      <c r="G9" s="7">
        <v>0.11</v>
      </c>
      <c r="J9" s="1" t="s">
        <v>96</v>
      </c>
      <c r="N9" s="2">
        <v>6</v>
      </c>
      <c r="O9" s="2">
        <v>7</v>
      </c>
      <c r="P9" s="2">
        <v>11</v>
      </c>
      <c r="Q9" s="2">
        <v>1</v>
      </c>
      <c r="R9" s="2">
        <v>0</v>
      </c>
    </row>
    <row r="10" spans="1:32" x14ac:dyDescent="0.2">
      <c r="J10" s="1" t="s">
        <v>97</v>
      </c>
      <c r="N10" s="2">
        <v>0</v>
      </c>
      <c r="O10" s="2">
        <v>2</v>
      </c>
      <c r="P10" s="2">
        <v>0</v>
      </c>
      <c r="Q10" s="2">
        <v>0</v>
      </c>
      <c r="R10" s="2">
        <v>0</v>
      </c>
    </row>
    <row r="11" spans="1:32" x14ac:dyDescent="0.2">
      <c r="A11" s="3" t="s">
        <v>244</v>
      </c>
      <c r="J11" s="1" t="s">
        <v>98</v>
      </c>
      <c r="N11" s="2">
        <v>0</v>
      </c>
      <c r="O11" s="2">
        <v>0</v>
      </c>
      <c r="P11" s="2">
        <v>0</v>
      </c>
      <c r="Q11" s="2">
        <v>3</v>
      </c>
      <c r="R11" s="2">
        <v>5</v>
      </c>
    </row>
    <row r="12" spans="1:32" x14ac:dyDescent="0.2">
      <c r="B12" s="5" t="s">
        <v>176</v>
      </c>
      <c r="C12" s="5" t="s">
        <v>92</v>
      </c>
      <c r="D12" s="5"/>
      <c r="E12" s="5"/>
      <c r="F12" s="5">
        <v>0</v>
      </c>
      <c r="G12" s="6">
        <v>0</v>
      </c>
      <c r="H12" s="5" t="s">
        <v>179</v>
      </c>
      <c r="I12" s="5"/>
      <c r="J12" s="1" t="s">
        <v>84</v>
      </c>
      <c r="N12" s="2">
        <v>28</v>
      </c>
      <c r="O12" s="2">
        <v>29</v>
      </c>
      <c r="P12" s="2">
        <v>42</v>
      </c>
      <c r="Q12" s="2">
        <v>32</v>
      </c>
      <c r="R12" s="2">
        <v>20</v>
      </c>
    </row>
    <row r="13" spans="1:32" x14ac:dyDescent="0.2">
      <c r="C13" s="1" t="s">
        <v>18</v>
      </c>
      <c r="F13" s="1">
        <v>1</v>
      </c>
      <c r="G13" s="7">
        <v>1</v>
      </c>
      <c r="J13" s="1" t="s">
        <v>102</v>
      </c>
      <c r="N13" s="2">
        <v>0</v>
      </c>
      <c r="O13" s="2">
        <v>0</v>
      </c>
      <c r="P13" s="2">
        <v>0</v>
      </c>
      <c r="Q13" s="2">
        <v>4</v>
      </c>
      <c r="R13" s="2">
        <v>28</v>
      </c>
    </row>
    <row r="14" spans="1:32" x14ac:dyDescent="0.2">
      <c r="J14" s="1" t="s">
        <v>104</v>
      </c>
      <c r="N14" s="2">
        <v>0</v>
      </c>
      <c r="O14" s="2">
        <v>0</v>
      </c>
      <c r="P14" s="2">
        <v>0</v>
      </c>
      <c r="Q14" s="2">
        <v>7</v>
      </c>
      <c r="R14" s="2">
        <v>11</v>
      </c>
      <c r="AC14" s="1" t="s">
        <v>99</v>
      </c>
      <c r="AD14" s="7">
        <v>0.44</v>
      </c>
    </row>
    <row r="15" spans="1:32" x14ac:dyDescent="0.2">
      <c r="A15" s="3" t="s">
        <v>100</v>
      </c>
      <c r="J15" s="1" t="s">
        <v>106</v>
      </c>
      <c r="N15" s="2">
        <v>0</v>
      </c>
      <c r="O15" s="2">
        <v>0</v>
      </c>
      <c r="P15" s="2">
        <v>0</v>
      </c>
      <c r="Q15" s="2">
        <v>1</v>
      </c>
      <c r="R15" s="2">
        <v>0</v>
      </c>
      <c r="AC15" s="1" t="s">
        <v>101</v>
      </c>
      <c r="AD15" s="7">
        <v>0</v>
      </c>
    </row>
    <row r="16" spans="1:32" x14ac:dyDescent="0.2">
      <c r="B16" s="5" t="s">
        <v>176</v>
      </c>
      <c r="C16" s="5" t="s">
        <v>93</v>
      </c>
      <c r="D16" s="5"/>
      <c r="E16" s="5"/>
      <c r="F16" s="5">
        <v>9</v>
      </c>
      <c r="G16" s="6">
        <v>0.9</v>
      </c>
      <c r="H16" s="5" t="s">
        <v>179</v>
      </c>
      <c r="I16" s="5"/>
      <c r="J16" s="1" t="s">
        <v>108</v>
      </c>
      <c r="N16" s="2" t="s">
        <v>66</v>
      </c>
      <c r="O16" s="2" t="s">
        <v>66</v>
      </c>
      <c r="P16" s="2" t="s">
        <v>66</v>
      </c>
      <c r="Q16" s="2" t="s">
        <v>66</v>
      </c>
      <c r="R16" s="2">
        <v>2</v>
      </c>
      <c r="AC16" s="1" t="s">
        <v>103</v>
      </c>
      <c r="AD16" s="7">
        <v>0.9</v>
      </c>
    </row>
    <row r="17" spans="1:30" x14ac:dyDescent="0.2">
      <c r="C17" s="1" t="s">
        <v>18</v>
      </c>
      <c r="F17" s="1">
        <v>1</v>
      </c>
      <c r="G17" s="7">
        <v>0.1</v>
      </c>
      <c r="J17" s="1" t="s">
        <v>109</v>
      </c>
      <c r="N17" s="2" t="s">
        <v>66</v>
      </c>
      <c r="O17" s="2" t="s">
        <v>66</v>
      </c>
      <c r="P17" s="2" t="s">
        <v>66</v>
      </c>
      <c r="Q17" s="2" t="s">
        <v>66</v>
      </c>
      <c r="R17" s="2">
        <v>1</v>
      </c>
      <c r="AC17" s="1" t="s">
        <v>105</v>
      </c>
      <c r="AD17" s="7">
        <v>0.9</v>
      </c>
    </row>
    <row r="18" spans="1:30" x14ac:dyDescent="0.2">
      <c r="J18" s="1" t="s">
        <v>111</v>
      </c>
      <c r="N18" s="2">
        <v>5</v>
      </c>
      <c r="O18" s="2">
        <v>10</v>
      </c>
      <c r="P18" s="2">
        <v>12</v>
      </c>
      <c r="Q18" s="2">
        <v>2</v>
      </c>
      <c r="R18" s="2">
        <v>1</v>
      </c>
      <c r="AC18" s="1" t="s">
        <v>107</v>
      </c>
      <c r="AD18" s="7">
        <v>0.89</v>
      </c>
    </row>
    <row r="19" spans="1:30" x14ac:dyDescent="0.2">
      <c r="A19" s="3" t="s">
        <v>115</v>
      </c>
      <c r="J19" s="1" t="s">
        <v>113</v>
      </c>
      <c r="N19" s="2" t="s">
        <v>66</v>
      </c>
      <c r="O19" s="2" t="s">
        <v>66</v>
      </c>
      <c r="P19" s="2" t="s">
        <v>66</v>
      </c>
      <c r="Q19" s="2" t="s">
        <v>66</v>
      </c>
      <c r="R19" s="2">
        <v>5</v>
      </c>
      <c r="AC19" s="1" t="s">
        <v>110</v>
      </c>
      <c r="AD19" s="7">
        <v>0.8</v>
      </c>
    </row>
    <row r="20" spans="1:30" x14ac:dyDescent="0.2">
      <c r="B20" s="5" t="s">
        <v>176</v>
      </c>
      <c r="C20" s="5" t="s">
        <v>95</v>
      </c>
      <c r="D20" s="5"/>
      <c r="E20" s="5"/>
      <c r="F20" s="5">
        <v>9</v>
      </c>
      <c r="G20" s="6">
        <v>0.9</v>
      </c>
      <c r="H20" s="5" t="s">
        <v>179</v>
      </c>
      <c r="I20" s="5"/>
      <c r="J20" s="1" t="s">
        <v>51</v>
      </c>
      <c r="N20" s="2">
        <v>16</v>
      </c>
      <c r="O20" s="2">
        <v>12</v>
      </c>
      <c r="P20" s="2">
        <v>9</v>
      </c>
      <c r="Q20" s="2">
        <v>11</v>
      </c>
      <c r="R20" s="2">
        <v>10</v>
      </c>
      <c r="AC20" s="1" t="s">
        <v>112</v>
      </c>
      <c r="AD20" s="7">
        <v>0.43</v>
      </c>
    </row>
    <row r="21" spans="1:30" x14ac:dyDescent="0.2">
      <c r="C21" s="1" t="s">
        <v>18</v>
      </c>
      <c r="F21" s="1">
        <v>1</v>
      </c>
      <c r="G21" s="7">
        <v>0.1</v>
      </c>
      <c r="J21" s="1" t="s">
        <v>117</v>
      </c>
      <c r="N21" s="2" t="s">
        <v>66</v>
      </c>
      <c r="O21" s="2" t="s">
        <v>66</v>
      </c>
      <c r="P21" s="2" t="s">
        <v>66</v>
      </c>
      <c r="Q21" s="2" t="s">
        <v>66</v>
      </c>
      <c r="R21" s="2">
        <v>6</v>
      </c>
      <c r="AC21" s="1" t="s">
        <v>114</v>
      </c>
      <c r="AD21" s="7">
        <v>0.56999999999999995</v>
      </c>
    </row>
    <row r="22" spans="1:30" x14ac:dyDescent="0.2">
      <c r="J22" s="1" t="s">
        <v>118</v>
      </c>
      <c r="N22" s="2">
        <v>4</v>
      </c>
      <c r="O22" s="2">
        <v>10</v>
      </c>
      <c r="P22" s="2">
        <v>17</v>
      </c>
      <c r="Q22" s="2">
        <v>6</v>
      </c>
      <c r="R22" s="2">
        <v>0</v>
      </c>
      <c r="AC22" s="1" t="s">
        <v>278</v>
      </c>
      <c r="AD22" s="7">
        <v>0</v>
      </c>
    </row>
    <row r="23" spans="1:30" x14ac:dyDescent="0.2">
      <c r="A23" s="3" t="s">
        <v>245</v>
      </c>
      <c r="J23" s="1" t="s">
        <v>120</v>
      </c>
      <c r="N23" s="2">
        <v>0</v>
      </c>
      <c r="O23" s="2">
        <v>0</v>
      </c>
      <c r="P23" s="2">
        <v>0</v>
      </c>
      <c r="Q23" s="2">
        <v>5</v>
      </c>
      <c r="R23" s="2">
        <v>6</v>
      </c>
      <c r="AC23" s="1" t="s">
        <v>116</v>
      </c>
      <c r="AD23" s="7">
        <v>0.55000000000000004</v>
      </c>
    </row>
    <row r="24" spans="1:30" x14ac:dyDescent="0.2">
      <c r="B24" s="5" t="s">
        <v>176</v>
      </c>
      <c r="C24" s="5" t="s">
        <v>126</v>
      </c>
      <c r="D24" s="5"/>
      <c r="E24" s="5"/>
      <c r="F24" s="5">
        <v>16</v>
      </c>
      <c r="G24" s="6">
        <v>0.89</v>
      </c>
      <c r="H24" s="5" t="s">
        <v>179</v>
      </c>
      <c r="I24" s="5"/>
      <c r="J24" s="1" t="s">
        <v>122</v>
      </c>
      <c r="N24" s="2">
        <v>0</v>
      </c>
      <c r="O24" s="2">
        <v>0</v>
      </c>
      <c r="P24" s="2">
        <v>0</v>
      </c>
      <c r="Q24" s="2">
        <v>3</v>
      </c>
      <c r="R24" s="2">
        <v>11</v>
      </c>
      <c r="AC24" s="1" t="s">
        <v>254</v>
      </c>
      <c r="AD24" s="7">
        <v>0.5</v>
      </c>
    </row>
    <row r="25" spans="1:30" x14ac:dyDescent="0.2">
      <c r="C25" s="1" t="s">
        <v>95</v>
      </c>
      <c r="F25" s="1">
        <v>1</v>
      </c>
      <c r="G25" s="7">
        <v>0.06</v>
      </c>
      <c r="J25" s="1" t="s">
        <v>124</v>
      </c>
      <c r="N25" s="2">
        <v>0</v>
      </c>
      <c r="O25" s="2">
        <v>0</v>
      </c>
      <c r="P25" s="2">
        <v>0</v>
      </c>
      <c r="Q25" s="2">
        <v>1</v>
      </c>
      <c r="R25" s="2">
        <v>0</v>
      </c>
      <c r="AC25" s="1" t="s">
        <v>279</v>
      </c>
      <c r="AD25" s="7">
        <v>1</v>
      </c>
    </row>
    <row r="26" spans="1:30" x14ac:dyDescent="0.2">
      <c r="C26" s="1" t="s">
        <v>163</v>
      </c>
      <c r="F26" s="1">
        <v>1</v>
      </c>
      <c r="G26" s="7">
        <v>0.06</v>
      </c>
      <c r="J26" s="1" t="s">
        <v>127</v>
      </c>
      <c r="N26" s="2" t="s">
        <v>66</v>
      </c>
      <c r="O26" s="2" t="s">
        <v>66</v>
      </c>
      <c r="P26" s="2" t="s">
        <v>66</v>
      </c>
      <c r="Q26" s="2" t="s">
        <v>66</v>
      </c>
      <c r="R26" s="2">
        <v>2</v>
      </c>
      <c r="AC26" s="1" t="s">
        <v>119</v>
      </c>
      <c r="AD26" s="7">
        <v>0.6</v>
      </c>
    </row>
    <row r="27" spans="1:30" x14ac:dyDescent="0.2">
      <c r="J27" s="1" t="s">
        <v>128</v>
      </c>
      <c r="N27" s="2" t="s">
        <v>66</v>
      </c>
      <c r="O27" s="2" t="s">
        <v>66</v>
      </c>
      <c r="P27" s="2" t="s">
        <v>66</v>
      </c>
      <c r="Q27" s="2" t="s">
        <v>66</v>
      </c>
      <c r="R27" s="2">
        <v>5</v>
      </c>
      <c r="AC27" s="1" t="s">
        <v>121</v>
      </c>
      <c r="AD27" s="7">
        <v>0.6</v>
      </c>
    </row>
    <row r="28" spans="1:30" x14ac:dyDescent="0.2">
      <c r="A28" s="3" t="s">
        <v>246</v>
      </c>
      <c r="J28" s="1" t="s">
        <v>130</v>
      </c>
      <c r="N28" s="2" t="s">
        <v>66</v>
      </c>
      <c r="O28" s="2" t="s">
        <v>66</v>
      </c>
      <c r="P28" s="2" t="s">
        <v>66</v>
      </c>
      <c r="Q28" s="2" t="s">
        <v>66</v>
      </c>
      <c r="R28" s="2">
        <v>1</v>
      </c>
      <c r="AC28" s="1" t="s">
        <v>280</v>
      </c>
      <c r="AD28" s="7">
        <v>0.33</v>
      </c>
    </row>
    <row r="29" spans="1:30" x14ac:dyDescent="0.2">
      <c r="B29" s="5" t="s">
        <v>176</v>
      </c>
      <c r="C29" s="5" t="s">
        <v>98</v>
      </c>
      <c r="D29" s="5"/>
      <c r="E29" s="5"/>
      <c r="F29" s="5">
        <v>4</v>
      </c>
      <c r="G29" s="6">
        <v>0.8</v>
      </c>
      <c r="H29" s="5" t="s">
        <v>179</v>
      </c>
      <c r="I29" s="5"/>
      <c r="J29" s="1" t="s">
        <v>131</v>
      </c>
      <c r="N29" s="2">
        <v>1</v>
      </c>
      <c r="O29" s="2">
        <v>0</v>
      </c>
      <c r="P29" s="2">
        <v>0</v>
      </c>
      <c r="Q29" s="2">
        <v>0</v>
      </c>
      <c r="R29" s="2">
        <v>0</v>
      </c>
      <c r="AC29" s="1" t="s">
        <v>123</v>
      </c>
      <c r="AD29" s="7">
        <v>0.67</v>
      </c>
    </row>
    <row r="30" spans="1:30" x14ac:dyDescent="0.2">
      <c r="C30" s="1" t="s">
        <v>84</v>
      </c>
      <c r="F30" s="1">
        <v>1</v>
      </c>
      <c r="G30" s="7">
        <v>0.2</v>
      </c>
      <c r="J30" s="1" t="s">
        <v>133</v>
      </c>
      <c r="N30" s="2">
        <v>0</v>
      </c>
      <c r="O30" s="2">
        <v>1</v>
      </c>
      <c r="P30" s="2">
        <v>1</v>
      </c>
      <c r="Q30" s="2">
        <v>1</v>
      </c>
      <c r="R30" s="2">
        <v>0</v>
      </c>
      <c r="AC30" s="1" t="s">
        <v>125</v>
      </c>
      <c r="AD30" s="7">
        <v>0.91</v>
      </c>
    </row>
    <row r="31" spans="1:30" x14ac:dyDescent="0.2">
      <c r="J31" s="1" t="s">
        <v>46</v>
      </c>
      <c r="N31" s="2">
        <v>3</v>
      </c>
      <c r="O31" s="2">
        <v>6</v>
      </c>
      <c r="P31" s="2">
        <v>7</v>
      </c>
      <c r="Q31" s="2">
        <v>2</v>
      </c>
      <c r="R31" s="2">
        <v>3</v>
      </c>
      <c r="AC31" s="1" t="s">
        <v>278</v>
      </c>
      <c r="AD31" s="7">
        <v>1</v>
      </c>
    </row>
    <row r="32" spans="1:30" x14ac:dyDescent="0.2">
      <c r="A32" s="3" t="s">
        <v>247</v>
      </c>
      <c r="J32" s="1" t="s">
        <v>134</v>
      </c>
      <c r="N32" s="2">
        <v>34</v>
      </c>
      <c r="O32" s="2">
        <v>2</v>
      </c>
      <c r="P32" s="2">
        <v>0</v>
      </c>
      <c r="Q32" s="2">
        <v>5</v>
      </c>
      <c r="R32" s="2">
        <v>0</v>
      </c>
      <c r="AC32" s="1" t="s">
        <v>129</v>
      </c>
      <c r="AD32" s="7">
        <v>0.4</v>
      </c>
    </row>
    <row r="33" spans="1:30" x14ac:dyDescent="0.2">
      <c r="B33" s="5" t="s">
        <v>176</v>
      </c>
      <c r="C33" s="5" t="s">
        <v>84</v>
      </c>
      <c r="D33" s="5"/>
      <c r="E33" s="5"/>
      <c r="F33" s="5">
        <v>9</v>
      </c>
      <c r="G33" s="6">
        <v>0.43</v>
      </c>
      <c r="H33" s="5" t="s">
        <v>179</v>
      </c>
      <c r="I33" s="5"/>
      <c r="J33" s="1" t="s">
        <v>136</v>
      </c>
      <c r="N33" s="2">
        <v>12</v>
      </c>
      <c r="O33" s="2">
        <v>2</v>
      </c>
      <c r="P33" s="2">
        <v>0</v>
      </c>
      <c r="Q33" s="2">
        <v>4</v>
      </c>
      <c r="R33" s="2">
        <v>3</v>
      </c>
      <c r="AC33" s="1" t="s">
        <v>132</v>
      </c>
      <c r="AD33" s="7">
        <v>0.33</v>
      </c>
    </row>
    <row r="34" spans="1:30" x14ac:dyDescent="0.2">
      <c r="C34" s="1" t="s">
        <v>59</v>
      </c>
      <c r="F34" s="1">
        <v>1</v>
      </c>
      <c r="G34" s="7">
        <v>0.05</v>
      </c>
      <c r="J34" s="1" t="s">
        <v>138</v>
      </c>
      <c r="N34" s="2">
        <v>0</v>
      </c>
      <c r="O34" s="2">
        <v>1</v>
      </c>
      <c r="P34" s="2">
        <v>0</v>
      </c>
      <c r="Q34" s="2">
        <v>0</v>
      </c>
      <c r="R34" s="2">
        <v>0</v>
      </c>
      <c r="AC34" s="1" t="s">
        <v>281</v>
      </c>
      <c r="AD34" s="7">
        <v>0.33</v>
      </c>
    </row>
    <row r="35" spans="1:30" x14ac:dyDescent="0.2">
      <c r="C35" s="1" t="s">
        <v>14</v>
      </c>
      <c r="F35" s="1">
        <v>3</v>
      </c>
      <c r="G35" s="7">
        <v>0.14000000000000001</v>
      </c>
      <c r="J35" s="1" t="s">
        <v>140</v>
      </c>
      <c r="N35" s="2">
        <v>1</v>
      </c>
      <c r="O35" s="2">
        <v>0</v>
      </c>
      <c r="P35" s="2">
        <v>2</v>
      </c>
      <c r="Q35" s="2">
        <v>2</v>
      </c>
      <c r="R35" s="2">
        <v>2</v>
      </c>
      <c r="AC35" s="1" t="s">
        <v>135</v>
      </c>
      <c r="AD35" s="7">
        <v>0.5</v>
      </c>
    </row>
    <row r="36" spans="1:30" x14ac:dyDescent="0.2">
      <c r="C36" s="1" t="s">
        <v>98</v>
      </c>
      <c r="F36" s="1">
        <v>1</v>
      </c>
      <c r="G36" s="7">
        <v>0.05</v>
      </c>
      <c r="J36" s="1" t="s">
        <v>142</v>
      </c>
      <c r="N36" s="2">
        <v>4</v>
      </c>
      <c r="O36" s="2">
        <v>2</v>
      </c>
      <c r="P36" s="2">
        <v>3</v>
      </c>
      <c r="Q36" s="2">
        <v>1</v>
      </c>
      <c r="R36" s="2">
        <v>1</v>
      </c>
      <c r="AC36" s="1" t="s">
        <v>137</v>
      </c>
      <c r="AD36" s="7">
        <v>0</v>
      </c>
    </row>
    <row r="37" spans="1:30" x14ac:dyDescent="0.2">
      <c r="C37" s="1" t="s">
        <v>86</v>
      </c>
      <c r="F37" s="1">
        <v>1</v>
      </c>
      <c r="G37" s="7">
        <v>0.05</v>
      </c>
      <c r="J37" s="1" t="s">
        <v>144</v>
      </c>
      <c r="N37" s="2">
        <v>5</v>
      </c>
      <c r="O37" s="2">
        <v>2</v>
      </c>
      <c r="P37" s="2">
        <v>3</v>
      </c>
      <c r="Q37" s="2">
        <v>1</v>
      </c>
      <c r="R37" s="2">
        <v>2</v>
      </c>
      <c r="AC37" s="1" t="s">
        <v>139</v>
      </c>
      <c r="AD37" s="7">
        <v>0.5</v>
      </c>
    </row>
    <row r="38" spans="1:30" x14ac:dyDescent="0.2">
      <c r="C38" s="1" t="s">
        <v>16</v>
      </c>
      <c r="F38" s="1">
        <v>1</v>
      </c>
      <c r="G38" s="7">
        <v>0.05</v>
      </c>
      <c r="J38" s="1" t="s">
        <v>146</v>
      </c>
      <c r="N38" s="2">
        <v>1</v>
      </c>
      <c r="O38" s="2">
        <v>1</v>
      </c>
      <c r="P38" s="2">
        <v>1</v>
      </c>
      <c r="Q38" s="2">
        <v>0</v>
      </c>
      <c r="R38" s="2">
        <v>0</v>
      </c>
      <c r="AC38" s="1" t="s">
        <v>141</v>
      </c>
      <c r="AD38" s="7">
        <v>0.33</v>
      </c>
    </row>
    <row r="39" spans="1:30" x14ac:dyDescent="0.2">
      <c r="C39" s="1" t="s">
        <v>24</v>
      </c>
      <c r="F39" s="1">
        <v>1</v>
      </c>
      <c r="G39" s="7">
        <v>0.05</v>
      </c>
      <c r="J39" s="1" t="s">
        <v>148</v>
      </c>
      <c r="N39" s="2">
        <v>1</v>
      </c>
      <c r="O39" s="2">
        <v>1</v>
      </c>
      <c r="P39" s="2">
        <v>1</v>
      </c>
      <c r="Q39" s="2">
        <v>0</v>
      </c>
      <c r="R39" s="2">
        <v>0</v>
      </c>
      <c r="AC39" s="1" t="s">
        <v>143</v>
      </c>
      <c r="AD39" s="7">
        <v>0.5</v>
      </c>
    </row>
    <row r="40" spans="1:30" x14ac:dyDescent="0.2">
      <c r="C40" s="1" t="s">
        <v>287</v>
      </c>
      <c r="F40" s="1">
        <v>2</v>
      </c>
      <c r="G40" s="7">
        <v>0.1</v>
      </c>
      <c r="J40" s="1" t="s">
        <v>150</v>
      </c>
      <c r="N40" s="2">
        <v>14</v>
      </c>
      <c r="O40" s="2">
        <v>15</v>
      </c>
      <c r="P40" s="2">
        <v>8</v>
      </c>
      <c r="Q40" s="2">
        <v>4</v>
      </c>
      <c r="R40" s="2">
        <v>3</v>
      </c>
      <c r="AC40" s="1" t="s">
        <v>145</v>
      </c>
      <c r="AD40" s="7">
        <v>0.65</v>
      </c>
    </row>
    <row r="41" spans="1:30" x14ac:dyDescent="0.2">
      <c r="C41" s="1" t="s">
        <v>18</v>
      </c>
      <c r="F41" s="1">
        <v>2</v>
      </c>
      <c r="G41" s="7">
        <v>0.1</v>
      </c>
      <c r="J41" s="1" t="s">
        <v>152</v>
      </c>
      <c r="N41" s="2">
        <v>16</v>
      </c>
      <c r="O41" s="2">
        <v>72</v>
      </c>
      <c r="P41" s="2">
        <v>69</v>
      </c>
      <c r="Q41" s="2">
        <v>0</v>
      </c>
      <c r="R41" s="2">
        <v>0</v>
      </c>
      <c r="AC41" s="1" t="s">
        <v>147</v>
      </c>
      <c r="AD41" s="7">
        <v>0</v>
      </c>
    </row>
    <row r="42" spans="1:30" x14ac:dyDescent="0.2">
      <c r="J42" s="1" t="s">
        <v>153</v>
      </c>
      <c r="N42" s="2">
        <v>0</v>
      </c>
      <c r="O42" s="2">
        <v>0</v>
      </c>
      <c r="P42" s="2">
        <v>0</v>
      </c>
      <c r="Q42" s="2">
        <v>40</v>
      </c>
      <c r="R42" s="2">
        <v>6</v>
      </c>
      <c r="AC42" s="1" t="s">
        <v>149</v>
      </c>
      <c r="AD42" s="7">
        <v>0</v>
      </c>
    </row>
    <row r="43" spans="1:30" x14ac:dyDescent="0.2">
      <c r="A43" s="3" t="s">
        <v>248</v>
      </c>
      <c r="J43" s="1" t="s">
        <v>14</v>
      </c>
      <c r="N43" s="2">
        <v>0</v>
      </c>
      <c r="O43" s="2">
        <v>0</v>
      </c>
      <c r="P43" s="2">
        <v>0</v>
      </c>
      <c r="Q43" s="2">
        <v>36</v>
      </c>
      <c r="R43" s="2">
        <v>84</v>
      </c>
      <c r="AC43" s="1" t="s">
        <v>151</v>
      </c>
      <c r="AD43" s="7">
        <v>1</v>
      </c>
    </row>
    <row r="44" spans="1:30" x14ac:dyDescent="0.2">
      <c r="B44" s="5" t="s">
        <v>176</v>
      </c>
      <c r="C44" s="5" t="s">
        <v>102</v>
      </c>
      <c r="D44" s="5"/>
      <c r="E44" s="5"/>
      <c r="F44" s="5">
        <v>16</v>
      </c>
      <c r="G44" s="6">
        <v>0.56999999999999995</v>
      </c>
      <c r="H44" s="5" t="s">
        <v>179</v>
      </c>
      <c r="I44" s="5"/>
      <c r="J44" s="1" t="s">
        <v>155</v>
      </c>
      <c r="N44" s="2">
        <v>2</v>
      </c>
      <c r="O44" s="2">
        <v>4</v>
      </c>
      <c r="P44" s="2">
        <v>4</v>
      </c>
      <c r="Q44" s="2">
        <v>2</v>
      </c>
      <c r="R44" s="2">
        <v>2</v>
      </c>
      <c r="AC44" s="1" t="s">
        <v>154</v>
      </c>
      <c r="AD44" s="7">
        <v>0</v>
      </c>
    </row>
    <row r="45" spans="1:30" x14ac:dyDescent="0.2">
      <c r="C45" s="1" t="s">
        <v>14</v>
      </c>
      <c r="F45" s="1">
        <v>3</v>
      </c>
      <c r="G45" s="7">
        <v>0.11</v>
      </c>
      <c r="J45" s="1" t="s">
        <v>157</v>
      </c>
      <c r="N45" s="2">
        <v>7</v>
      </c>
      <c r="O45" s="2">
        <v>11</v>
      </c>
      <c r="P45" s="2">
        <v>4</v>
      </c>
      <c r="Q45" s="2">
        <v>5</v>
      </c>
      <c r="R45" s="2">
        <v>4</v>
      </c>
    </row>
    <row r="46" spans="1:30" x14ac:dyDescent="0.2">
      <c r="C46" s="1" t="s">
        <v>108</v>
      </c>
      <c r="F46" s="1">
        <v>1</v>
      </c>
      <c r="G46" s="7">
        <v>0.04</v>
      </c>
      <c r="J46" s="1" t="s">
        <v>158</v>
      </c>
      <c r="N46" s="2">
        <v>11</v>
      </c>
      <c r="O46" s="2">
        <v>9</v>
      </c>
      <c r="P46" s="2">
        <v>8</v>
      </c>
      <c r="Q46" s="2">
        <v>4</v>
      </c>
      <c r="R46" s="2">
        <v>1</v>
      </c>
    </row>
    <row r="47" spans="1:30" x14ac:dyDescent="0.2">
      <c r="C47" s="1" t="s">
        <v>98</v>
      </c>
      <c r="F47" s="1">
        <v>1</v>
      </c>
      <c r="G47" s="7">
        <v>0.04</v>
      </c>
      <c r="J47" s="1" t="s">
        <v>159</v>
      </c>
      <c r="N47" s="2">
        <v>1</v>
      </c>
      <c r="O47" s="2">
        <v>1</v>
      </c>
      <c r="P47" s="2">
        <v>0</v>
      </c>
      <c r="Q47" s="2">
        <v>0</v>
      </c>
      <c r="R47" s="2">
        <v>0</v>
      </c>
    </row>
    <row r="48" spans="1:30" x14ac:dyDescent="0.2">
      <c r="C48" s="1" t="s">
        <v>249</v>
      </c>
      <c r="F48" s="1">
        <v>1</v>
      </c>
      <c r="G48" s="7">
        <v>0.04</v>
      </c>
      <c r="J48" s="1" t="s">
        <v>160</v>
      </c>
      <c r="N48" s="2">
        <v>1</v>
      </c>
      <c r="O48" s="2">
        <v>1</v>
      </c>
      <c r="P48" s="2">
        <v>3</v>
      </c>
      <c r="Q48" s="2">
        <v>1</v>
      </c>
      <c r="R48" s="2">
        <v>0</v>
      </c>
    </row>
    <row r="49" spans="1:18" x14ac:dyDescent="0.2">
      <c r="C49" s="1" t="s">
        <v>11</v>
      </c>
      <c r="F49" s="1">
        <v>1</v>
      </c>
      <c r="G49" s="7">
        <v>0.04</v>
      </c>
      <c r="J49" s="1" t="s">
        <v>161</v>
      </c>
      <c r="N49" s="2">
        <v>1</v>
      </c>
      <c r="O49" s="2">
        <v>0</v>
      </c>
      <c r="P49" s="2">
        <v>2</v>
      </c>
      <c r="Q49" s="2">
        <v>1</v>
      </c>
      <c r="R49" s="2">
        <v>0</v>
      </c>
    </row>
    <row r="50" spans="1:18" ht="13.5" thickBot="1" x14ac:dyDescent="0.25">
      <c r="C50" s="1" t="s">
        <v>18</v>
      </c>
      <c r="F50" s="1">
        <v>5</v>
      </c>
      <c r="G50" s="7">
        <v>0.18</v>
      </c>
      <c r="J50" s="8" t="s">
        <v>162</v>
      </c>
      <c r="K50" s="8"/>
      <c r="L50" s="8"/>
      <c r="M50" s="8"/>
      <c r="N50" s="9">
        <v>12</v>
      </c>
      <c r="O50" s="9">
        <v>7</v>
      </c>
      <c r="P50" s="9">
        <v>4</v>
      </c>
      <c r="Q50" s="9">
        <v>1</v>
      </c>
      <c r="R50" s="9">
        <v>1</v>
      </c>
    </row>
    <row r="51" spans="1:18" x14ac:dyDescent="0.2">
      <c r="G51" s="7"/>
      <c r="J51" s="3" t="s">
        <v>21</v>
      </c>
      <c r="N51" s="4">
        <v>202</v>
      </c>
      <c r="O51" s="4">
        <v>223</v>
      </c>
      <c r="P51" s="4">
        <f>SUM(P4:P50)</f>
        <v>238</v>
      </c>
      <c r="Q51" s="4">
        <f>SUM(Q4:Q50)</f>
        <v>232</v>
      </c>
      <c r="R51" s="4">
        <f>SUM(R3:R50)</f>
        <v>274</v>
      </c>
    </row>
    <row r="52" spans="1:18" x14ac:dyDescent="0.2">
      <c r="A52" s="3" t="s">
        <v>250</v>
      </c>
      <c r="G52" s="7"/>
      <c r="N52" s="2"/>
      <c r="O52" s="2"/>
      <c r="P52" s="2"/>
      <c r="Q52" s="2"/>
    </row>
    <row r="53" spans="1:18" x14ac:dyDescent="0.2">
      <c r="B53" s="5" t="s">
        <v>176</v>
      </c>
      <c r="C53" s="5" t="s">
        <v>111</v>
      </c>
      <c r="D53" s="5"/>
      <c r="E53" s="5"/>
      <c r="F53" s="5">
        <v>0</v>
      </c>
      <c r="G53" s="6">
        <v>0</v>
      </c>
      <c r="H53" s="5" t="s">
        <v>179</v>
      </c>
      <c r="I53" s="5"/>
      <c r="J53" s="3" t="s">
        <v>22</v>
      </c>
      <c r="N53" s="4">
        <v>452</v>
      </c>
      <c r="O53" s="4">
        <v>477</v>
      </c>
      <c r="P53" s="4">
        <v>562</v>
      </c>
      <c r="Q53" s="4">
        <v>488</v>
      </c>
      <c r="R53" s="4">
        <v>536</v>
      </c>
    </row>
    <row r="54" spans="1:18" ht="13.5" thickBot="1" x14ac:dyDescent="0.25">
      <c r="C54" s="1" t="s">
        <v>11</v>
      </c>
      <c r="F54" s="1">
        <v>1</v>
      </c>
      <c r="G54" s="7">
        <v>1</v>
      </c>
      <c r="J54" s="10" t="s">
        <v>11</v>
      </c>
      <c r="K54" s="8"/>
      <c r="L54" s="8"/>
      <c r="M54" s="8"/>
      <c r="N54" s="11">
        <v>164</v>
      </c>
      <c r="O54" s="11">
        <v>166</v>
      </c>
      <c r="P54" s="11">
        <v>80</v>
      </c>
      <c r="Q54" s="11">
        <v>98</v>
      </c>
      <c r="R54" s="11">
        <v>122</v>
      </c>
    </row>
    <row r="55" spans="1:18" x14ac:dyDescent="0.2">
      <c r="J55" s="3" t="s">
        <v>23</v>
      </c>
      <c r="N55" s="4">
        <v>616</v>
      </c>
      <c r="O55" s="4">
        <v>643</v>
      </c>
      <c r="P55" s="4">
        <v>642</v>
      </c>
      <c r="Q55" s="4">
        <v>586</v>
      </c>
      <c r="R55" s="4">
        <v>658</v>
      </c>
    </row>
    <row r="56" spans="1:18" x14ac:dyDescent="0.2">
      <c r="A56" s="3" t="s">
        <v>251</v>
      </c>
    </row>
    <row r="57" spans="1:18" x14ac:dyDescent="0.2">
      <c r="B57" s="5" t="s">
        <v>176</v>
      </c>
      <c r="C57" s="5" t="s">
        <v>104</v>
      </c>
      <c r="D57" s="5"/>
      <c r="E57" s="5"/>
      <c r="F57" s="5">
        <v>6</v>
      </c>
      <c r="G57" s="6">
        <v>0.55000000000000004</v>
      </c>
      <c r="H57" s="5" t="s">
        <v>179</v>
      </c>
      <c r="I57" s="5"/>
    </row>
    <row r="58" spans="1:18" x14ac:dyDescent="0.2">
      <c r="C58" s="1" t="s">
        <v>252</v>
      </c>
      <c r="F58" s="1">
        <v>1</v>
      </c>
      <c r="G58" s="7">
        <v>0.09</v>
      </c>
    </row>
    <row r="59" spans="1:18" x14ac:dyDescent="0.2">
      <c r="C59" s="1" t="s">
        <v>249</v>
      </c>
      <c r="F59" s="1">
        <v>1</v>
      </c>
      <c r="G59" s="7">
        <v>0.09</v>
      </c>
    </row>
    <row r="60" spans="1:18" x14ac:dyDescent="0.2">
      <c r="C60" s="1" t="s">
        <v>77</v>
      </c>
      <c r="F60" s="1">
        <v>1</v>
      </c>
      <c r="G60" s="7">
        <v>0.09</v>
      </c>
    </row>
    <row r="61" spans="1:18" x14ac:dyDescent="0.2">
      <c r="C61" s="1" t="s">
        <v>113</v>
      </c>
      <c r="F61" s="1">
        <v>1</v>
      </c>
      <c r="G61" s="7">
        <v>0.09</v>
      </c>
    </row>
    <row r="62" spans="1:18" x14ac:dyDescent="0.2">
      <c r="C62" s="1" t="s">
        <v>18</v>
      </c>
      <c r="F62" s="1">
        <v>1</v>
      </c>
      <c r="G62" s="7">
        <v>0.09</v>
      </c>
    </row>
    <row r="64" spans="1:18" x14ac:dyDescent="0.2">
      <c r="A64" s="3" t="s">
        <v>253</v>
      </c>
    </row>
    <row r="65" spans="1:18" x14ac:dyDescent="0.2">
      <c r="B65" s="5" t="s">
        <v>176</v>
      </c>
      <c r="C65" s="5" t="s">
        <v>108</v>
      </c>
      <c r="D65" s="5"/>
      <c r="E65" s="5"/>
      <c r="F65" s="5">
        <v>1</v>
      </c>
      <c r="G65" s="6">
        <v>0.5</v>
      </c>
      <c r="H65" s="5" t="s">
        <v>179</v>
      </c>
      <c r="I65" s="5"/>
    </row>
    <row r="66" spans="1:18" x14ac:dyDescent="0.2">
      <c r="C66" s="1" t="s">
        <v>18</v>
      </c>
      <c r="F66" s="1">
        <v>1</v>
      </c>
      <c r="G66" s="7">
        <v>0.5</v>
      </c>
    </row>
    <row r="67" spans="1:18" x14ac:dyDescent="0.2">
      <c r="G67" s="7"/>
    </row>
    <row r="68" spans="1:18" x14ac:dyDescent="0.2">
      <c r="A68" s="3" t="s">
        <v>255</v>
      </c>
      <c r="G68" s="7"/>
    </row>
    <row r="69" spans="1:18" x14ac:dyDescent="0.2">
      <c r="B69" s="5" t="s">
        <v>176</v>
      </c>
      <c r="C69" s="5" t="s">
        <v>256</v>
      </c>
      <c r="D69" s="5"/>
      <c r="E69" s="5"/>
      <c r="F69" s="5">
        <v>1</v>
      </c>
      <c r="G69" s="6">
        <v>1</v>
      </c>
      <c r="H69" s="5" t="s">
        <v>179</v>
      </c>
      <c r="I69" s="5"/>
      <c r="R69" s="1"/>
    </row>
    <row r="70" spans="1:18" x14ac:dyDescent="0.2">
      <c r="G70" s="7"/>
      <c r="R70" s="1"/>
    </row>
    <row r="71" spans="1:18" x14ac:dyDescent="0.2">
      <c r="A71" s="3" t="s">
        <v>257</v>
      </c>
    </row>
    <row r="72" spans="1:18" x14ac:dyDescent="0.2">
      <c r="B72" s="5" t="s">
        <v>176</v>
      </c>
      <c r="C72" s="5" t="s">
        <v>113</v>
      </c>
      <c r="D72" s="5"/>
      <c r="E72" s="5"/>
      <c r="F72" s="5">
        <v>3</v>
      </c>
      <c r="G72" s="6">
        <v>0.6</v>
      </c>
      <c r="H72" s="5" t="s">
        <v>179</v>
      </c>
      <c r="I72" s="5"/>
      <c r="R72" s="1"/>
    </row>
    <row r="73" spans="1:18" x14ac:dyDescent="0.2">
      <c r="C73" s="1" t="s">
        <v>93</v>
      </c>
      <c r="F73" s="1">
        <v>1</v>
      </c>
      <c r="G73" s="7">
        <v>0.2</v>
      </c>
      <c r="R73" s="1"/>
    </row>
    <row r="74" spans="1:18" x14ac:dyDescent="0.2">
      <c r="C74" s="1" t="s">
        <v>18</v>
      </c>
      <c r="F74" s="1">
        <v>1</v>
      </c>
      <c r="G74" s="7">
        <v>0.2</v>
      </c>
    </row>
    <row r="75" spans="1:18" x14ac:dyDescent="0.2">
      <c r="G75" s="7"/>
      <c r="R75" s="1"/>
    </row>
    <row r="76" spans="1:18" x14ac:dyDescent="0.2">
      <c r="A76" s="3" t="s">
        <v>258</v>
      </c>
      <c r="R76" s="1"/>
    </row>
    <row r="77" spans="1:18" x14ac:dyDescent="0.2">
      <c r="B77" s="5" t="s">
        <v>176</v>
      </c>
      <c r="C77" s="5" t="s">
        <v>51</v>
      </c>
      <c r="D77" s="5"/>
      <c r="E77" s="5"/>
      <c r="F77" s="5">
        <v>6</v>
      </c>
      <c r="G77" s="6">
        <v>0.6</v>
      </c>
      <c r="H77" s="5" t="s">
        <v>179</v>
      </c>
      <c r="I77" s="5"/>
      <c r="R77" s="1"/>
    </row>
    <row r="78" spans="1:18" x14ac:dyDescent="0.2">
      <c r="C78" s="1" t="s">
        <v>32</v>
      </c>
      <c r="F78" s="1">
        <v>1</v>
      </c>
      <c r="G78" s="7">
        <v>0.1</v>
      </c>
    </row>
    <row r="79" spans="1:18" x14ac:dyDescent="0.2">
      <c r="C79" s="1" t="s">
        <v>108</v>
      </c>
      <c r="F79" s="1">
        <v>1</v>
      </c>
      <c r="G79" s="7">
        <v>0.1</v>
      </c>
      <c r="R79" s="1"/>
    </row>
    <row r="80" spans="1:18" x14ac:dyDescent="0.2">
      <c r="C80" s="1" t="s">
        <v>18</v>
      </c>
      <c r="F80" s="1">
        <v>2</v>
      </c>
      <c r="G80" s="7">
        <v>0.2</v>
      </c>
      <c r="R80" s="1"/>
    </row>
    <row r="81" spans="1:18" x14ac:dyDescent="0.2">
      <c r="G81" s="7"/>
      <c r="R81" s="1"/>
    </row>
    <row r="82" spans="1:18" x14ac:dyDescent="0.2">
      <c r="A82" s="3" t="s">
        <v>259</v>
      </c>
      <c r="G82" s="7"/>
    </row>
    <row r="83" spans="1:18" x14ac:dyDescent="0.2">
      <c r="B83" s="5" t="s">
        <v>176</v>
      </c>
      <c r="C83" s="5" t="s">
        <v>260</v>
      </c>
      <c r="D83" s="5"/>
      <c r="E83" s="5"/>
      <c r="F83" s="5">
        <v>2</v>
      </c>
      <c r="G83" s="6">
        <v>0.33</v>
      </c>
      <c r="H83" s="5" t="s">
        <v>179</v>
      </c>
      <c r="I83" s="5"/>
      <c r="R83" s="1"/>
    </row>
    <row r="84" spans="1:18" x14ac:dyDescent="0.2">
      <c r="C84" s="1" t="s">
        <v>12</v>
      </c>
      <c r="F84" s="1">
        <v>1</v>
      </c>
      <c r="G84" s="7">
        <v>0.17</v>
      </c>
      <c r="R84" s="1"/>
    </row>
    <row r="85" spans="1:18" x14ac:dyDescent="0.2">
      <c r="C85" s="1" t="s">
        <v>86</v>
      </c>
      <c r="F85" s="1">
        <v>1</v>
      </c>
      <c r="G85" s="7">
        <v>0.17</v>
      </c>
    </row>
    <row r="86" spans="1:18" x14ac:dyDescent="0.2">
      <c r="C86" s="1" t="s">
        <v>18</v>
      </c>
      <c r="F86" s="1">
        <v>2</v>
      </c>
      <c r="G86" s="7">
        <v>0.33</v>
      </c>
      <c r="R86" s="1"/>
    </row>
    <row r="87" spans="1:18" x14ac:dyDescent="0.2">
      <c r="R87" s="1"/>
    </row>
    <row r="88" spans="1:18" x14ac:dyDescent="0.2">
      <c r="A88" s="3" t="s">
        <v>261</v>
      </c>
      <c r="R88" s="1"/>
    </row>
    <row r="89" spans="1:18" x14ac:dyDescent="0.2">
      <c r="B89" s="5" t="s">
        <v>176</v>
      </c>
      <c r="C89" s="5" t="s">
        <v>163</v>
      </c>
      <c r="D89" s="5"/>
      <c r="E89" s="5"/>
      <c r="F89" s="5">
        <v>4</v>
      </c>
      <c r="G89" s="6">
        <v>0.67</v>
      </c>
      <c r="H89" s="5" t="s">
        <v>179</v>
      </c>
      <c r="I89" s="5"/>
    </row>
    <row r="90" spans="1:18" x14ac:dyDescent="0.2">
      <c r="C90" s="1" t="s">
        <v>262</v>
      </c>
      <c r="F90" s="1">
        <v>1</v>
      </c>
      <c r="G90" s="7">
        <v>0.17</v>
      </c>
      <c r="R90" s="1"/>
    </row>
    <row r="91" spans="1:18" x14ac:dyDescent="0.2">
      <c r="C91" s="1" t="s">
        <v>18</v>
      </c>
      <c r="F91" s="1">
        <v>1</v>
      </c>
      <c r="G91" s="7">
        <v>0.17</v>
      </c>
      <c r="R91" s="1"/>
    </row>
    <row r="92" spans="1:18" x14ac:dyDescent="0.2">
      <c r="R92" s="1"/>
    </row>
    <row r="93" spans="1:18" x14ac:dyDescent="0.2">
      <c r="A93" s="3" t="s">
        <v>263</v>
      </c>
      <c r="R93" s="1"/>
    </row>
    <row r="94" spans="1:18" x14ac:dyDescent="0.2">
      <c r="B94" s="5" t="s">
        <v>176</v>
      </c>
      <c r="C94" s="5" t="s">
        <v>164</v>
      </c>
      <c r="D94" s="5"/>
      <c r="E94" s="5"/>
      <c r="F94" s="5">
        <v>10</v>
      </c>
      <c r="G94" s="6">
        <v>0.91</v>
      </c>
      <c r="H94" s="5" t="s">
        <v>179</v>
      </c>
      <c r="I94" s="5"/>
    </row>
    <row r="95" spans="1:18" x14ac:dyDescent="0.2">
      <c r="C95" s="1" t="s">
        <v>18</v>
      </c>
      <c r="F95" s="1">
        <v>1</v>
      </c>
      <c r="G95" s="7">
        <v>0.09</v>
      </c>
      <c r="R95" s="1"/>
    </row>
    <row r="96" spans="1:18" x14ac:dyDescent="0.2">
      <c r="R96" s="1"/>
    </row>
    <row r="97" spans="1:18" x14ac:dyDescent="0.2">
      <c r="A97" s="3" t="s">
        <v>264</v>
      </c>
      <c r="R97" s="1"/>
    </row>
    <row r="98" spans="1:18" x14ac:dyDescent="0.2">
      <c r="B98" s="5" t="s">
        <v>176</v>
      </c>
      <c r="C98" s="5" t="s">
        <v>265</v>
      </c>
      <c r="D98" s="5"/>
      <c r="E98" s="5"/>
      <c r="F98" s="5">
        <v>2</v>
      </c>
      <c r="G98" s="6">
        <v>1</v>
      </c>
      <c r="H98" s="5" t="s">
        <v>179</v>
      </c>
      <c r="I98" s="5"/>
    </row>
    <row r="99" spans="1:18" x14ac:dyDescent="0.2">
      <c r="R99" s="1"/>
    </row>
    <row r="100" spans="1:18" x14ac:dyDescent="0.2">
      <c r="A100" s="3" t="s">
        <v>266</v>
      </c>
      <c r="R100" s="1"/>
    </row>
    <row r="101" spans="1:18" x14ac:dyDescent="0.2">
      <c r="B101" s="5" t="s">
        <v>176</v>
      </c>
      <c r="C101" s="5" t="s">
        <v>44</v>
      </c>
      <c r="D101" s="5"/>
      <c r="E101" s="5"/>
      <c r="F101" s="5">
        <v>2</v>
      </c>
      <c r="G101" s="6">
        <v>0.4</v>
      </c>
      <c r="H101" s="5" t="s">
        <v>179</v>
      </c>
      <c r="I101" s="5"/>
    </row>
    <row r="102" spans="1:18" x14ac:dyDescent="0.2">
      <c r="C102" s="1" t="s">
        <v>18</v>
      </c>
      <c r="F102" s="1">
        <v>3</v>
      </c>
      <c r="G102" s="7">
        <v>0.6</v>
      </c>
      <c r="R102" s="1"/>
    </row>
    <row r="103" spans="1:18" x14ac:dyDescent="0.2">
      <c r="R103" s="1"/>
    </row>
    <row r="104" spans="1:18" x14ac:dyDescent="0.2">
      <c r="A104" s="3" t="s">
        <v>267</v>
      </c>
    </row>
    <row r="105" spans="1:18" x14ac:dyDescent="0.2">
      <c r="B105" s="5" t="s">
        <v>176</v>
      </c>
      <c r="C105" s="5" t="s">
        <v>46</v>
      </c>
      <c r="D105" s="5"/>
      <c r="E105" s="5"/>
      <c r="F105" s="5">
        <v>1</v>
      </c>
      <c r="G105" s="6">
        <v>0.33</v>
      </c>
      <c r="H105" s="5" t="s">
        <v>179</v>
      </c>
      <c r="I105" s="5"/>
      <c r="R105" s="1"/>
    </row>
    <row r="106" spans="1:18" x14ac:dyDescent="0.2">
      <c r="C106" s="1" t="s">
        <v>12</v>
      </c>
      <c r="F106" s="1">
        <v>2</v>
      </c>
      <c r="G106" s="7">
        <v>0.67</v>
      </c>
      <c r="R106" s="1"/>
    </row>
    <row r="107" spans="1:18" x14ac:dyDescent="0.2">
      <c r="R107" s="1"/>
    </row>
    <row r="108" spans="1:18" x14ac:dyDescent="0.2">
      <c r="A108" s="3" t="s">
        <v>268</v>
      </c>
    </row>
    <row r="109" spans="1:18" x14ac:dyDescent="0.2">
      <c r="B109" s="5" t="s">
        <v>176</v>
      </c>
      <c r="C109" s="5" t="s">
        <v>136</v>
      </c>
      <c r="D109" s="5"/>
      <c r="E109" s="5"/>
      <c r="F109" s="5">
        <v>1</v>
      </c>
      <c r="G109" s="6">
        <v>0.33</v>
      </c>
      <c r="H109" s="5" t="s">
        <v>179</v>
      </c>
      <c r="I109" s="5"/>
      <c r="R109" s="1"/>
    </row>
    <row r="110" spans="1:18" x14ac:dyDescent="0.2">
      <c r="C110" s="1" t="s">
        <v>249</v>
      </c>
      <c r="F110" s="1">
        <v>1</v>
      </c>
      <c r="G110" s="7">
        <v>0.33</v>
      </c>
      <c r="R110" s="1"/>
    </row>
    <row r="111" spans="1:18" x14ac:dyDescent="0.2">
      <c r="C111" s="1" t="s">
        <v>18</v>
      </c>
      <c r="F111" s="1">
        <v>1</v>
      </c>
      <c r="G111" s="7">
        <v>0.33</v>
      </c>
      <c r="R111" s="1"/>
    </row>
    <row r="112" spans="1:18" x14ac:dyDescent="0.2">
      <c r="R112" s="1"/>
    </row>
    <row r="113" spans="1:18" x14ac:dyDescent="0.2">
      <c r="A113" s="3" t="s">
        <v>165</v>
      </c>
    </row>
    <row r="114" spans="1:18" x14ac:dyDescent="0.2">
      <c r="B114" s="5" t="s">
        <v>176</v>
      </c>
      <c r="C114" s="5" t="s">
        <v>140</v>
      </c>
      <c r="D114" s="5"/>
      <c r="E114" s="5"/>
      <c r="F114" s="5">
        <v>1</v>
      </c>
      <c r="G114" s="6">
        <v>0.5</v>
      </c>
      <c r="H114" s="5" t="s">
        <v>179</v>
      </c>
      <c r="I114" s="5"/>
      <c r="R114" s="1"/>
    </row>
    <row r="115" spans="1:18" x14ac:dyDescent="0.2">
      <c r="C115" s="1" t="s">
        <v>18</v>
      </c>
      <c r="F115" s="1">
        <v>1</v>
      </c>
      <c r="G115" s="7">
        <v>0.5</v>
      </c>
      <c r="R115" s="1"/>
    </row>
    <row r="116" spans="1:18" x14ac:dyDescent="0.2">
      <c r="R116" s="1"/>
    </row>
    <row r="117" spans="1:18" x14ac:dyDescent="0.2">
      <c r="A117" s="3" t="s">
        <v>166</v>
      </c>
      <c r="R117" s="1"/>
    </row>
    <row r="118" spans="1:18" x14ac:dyDescent="0.2">
      <c r="B118" s="5" t="s">
        <v>176</v>
      </c>
      <c r="C118" s="5" t="s">
        <v>142</v>
      </c>
      <c r="D118" s="5"/>
      <c r="E118" s="5"/>
      <c r="F118" s="5">
        <v>0</v>
      </c>
      <c r="G118" s="6">
        <v>0</v>
      </c>
      <c r="H118" s="5" t="s">
        <v>179</v>
      </c>
      <c r="I118" s="5"/>
    </row>
    <row r="119" spans="1:18" x14ac:dyDescent="0.2">
      <c r="C119" s="1" t="s">
        <v>16</v>
      </c>
      <c r="F119" s="1">
        <v>1</v>
      </c>
      <c r="G119" s="7">
        <v>1</v>
      </c>
      <c r="R119" s="1"/>
    </row>
    <row r="120" spans="1:18" x14ac:dyDescent="0.2">
      <c r="R120" s="1"/>
    </row>
    <row r="121" spans="1:18" x14ac:dyDescent="0.2">
      <c r="A121" s="3" t="s">
        <v>269</v>
      </c>
      <c r="R121" s="1"/>
    </row>
    <row r="122" spans="1:18" x14ac:dyDescent="0.2">
      <c r="B122" s="5" t="s">
        <v>176</v>
      </c>
      <c r="C122" s="5" t="s">
        <v>144</v>
      </c>
      <c r="D122" s="5"/>
      <c r="E122" s="5"/>
      <c r="F122" s="5">
        <v>1</v>
      </c>
      <c r="G122" s="6">
        <v>0.5</v>
      </c>
      <c r="H122" s="5" t="s">
        <v>179</v>
      </c>
      <c r="I122" s="5"/>
      <c r="R122" s="1"/>
    </row>
    <row r="123" spans="1:18" x14ac:dyDescent="0.2">
      <c r="C123" s="1" t="s">
        <v>24</v>
      </c>
      <c r="F123" s="1">
        <v>1</v>
      </c>
      <c r="G123" s="7">
        <v>0.5</v>
      </c>
      <c r="R123" s="1"/>
    </row>
    <row r="124" spans="1:18" x14ac:dyDescent="0.2">
      <c r="R124" s="1"/>
    </row>
    <row r="125" spans="1:18" x14ac:dyDescent="0.2">
      <c r="A125" s="3" t="s">
        <v>270</v>
      </c>
      <c r="R125" s="1"/>
    </row>
    <row r="126" spans="1:18" x14ac:dyDescent="0.2">
      <c r="B126" s="5" t="s">
        <v>176</v>
      </c>
      <c r="C126" s="5" t="s">
        <v>150</v>
      </c>
      <c r="D126" s="5"/>
      <c r="E126" s="5"/>
      <c r="F126" s="5">
        <v>1</v>
      </c>
      <c r="G126" s="6">
        <v>0.33</v>
      </c>
      <c r="H126" s="5" t="s">
        <v>179</v>
      </c>
      <c r="I126" s="5"/>
    </row>
    <row r="127" spans="1:18" x14ac:dyDescent="0.2">
      <c r="C127" s="1" t="s">
        <v>104</v>
      </c>
      <c r="F127" s="1">
        <v>1</v>
      </c>
      <c r="G127" s="7">
        <v>0.33</v>
      </c>
      <c r="R127" s="1"/>
    </row>
    <row r="128" spans="1:18" x14ac:dyDescent="0.2">
      <c r="C128" s="1" t="s">
        <v>287</v>
      </c>
      <c r="F128" s="1">
        <v>1</v>
      </c>
      <c r="G128" s="7">
        <v>0.33</v>
      </c>
      <c r="R128" s="1"/>
    </row>
    <row r="129" spans="1:18" x14ac:dyDescent="0.2">
      <c r="R129" s="1"/>
    </row>
    <row r="130" spans="1:18" x14ac:dyDescent="0.2">
      <c r="A130" s="3" t="s">
        <v>271</v>
      </c>
    </row>
    <row r="131" spans="1:18" x14ac:dyDescent="0.2">
      <c r="B131" s="5" t="s">
        <v>176</v>
      </c>
      <c r="C131" s="5" t="s">
        <v>249</v>
      </c>
      <c r="D131" s="5"/>
      <c r="E131" s="5"/>
      <c r="F131" s="5">
        <v>3</v>
      </c>
      <c r="G131" s="6">
        <v>0.5</v>
      </c>
      <c r="H131" s="5" t="s">
        <v>179</v>
      </c>
      <c r="I131" s="5"/>
      <c r="R131" s="1"/>
    </row>
    <row r="132" spans="1:18" x14ac:dyDescent="0.2">
      <c r="C132" s="1" t="s">
        <v>14</v>
      </c>
      <c r="F132" s="1">
        <v>1</v>
      </c>
      <c r="G132" s="7">
        <v>0.17</v>
      </c>
      <c r="R132" s="1"/>
    </row>
    <row r="133" spans="1:18" x14ac:dyDescent="0.2">
      <c r="C133" s="1" t="s">
        <v>272</v>
      </c>
      <c r="F133" s="1">
        <v>1</v>
      </c>
      <c r="G133" s="7">
        <v>0.17</v>
      </c>
      <c r="R133" s="1"/>
    </row>
    <row r="134" spans="1:18" x14ac:dyDescent="0.2">
      <c r="C134" s="1" t="s">
        <v>18</v>
      </c>
      <c r="F134" s="1">
        <v>1</v>
      </c>
      <c r="G134" s="7">
        <v>0.17</v>
      </c>
      <c r="R134" s="1"/>
    </row>
    <row r="136" spans="1:18" x14ac:dyDescent="0.2">
      <c r="A136" s="3" t="s">
        <v>273</v>
      </c>
      <c r="R136" s="1"/>
    </row>
    <row r="137" spans="1:18" x14ac:dyDescent="0.2">
      <c r="B137" s="5" t="s">
        <v>176</v>
      </c>
      <c r="C137" s="5" t="s">
        <v>14</v>
      </c>
      <c r="D137" s="5"/>
      <c r="E137" s="5"/>
      <c r="F137" s="5">
        <v>55</v>
      </c>
      <c r="G137" s="6">
        <v>0.65</v>
      </c>
      <c r="H137" s="5" t="s">
        <v>179</v>
      </c>
      <c r="I137" s="5"/>
      <c r="R137" s="1"/>
    </row>
    <row r="138" spans="1:18" x14ac:dyDescent="0.2">
      <c r="C138" s="1" t="s">
        <v>249</v>
      </c>
      <c r="F138" s="1">
        <v>5</v>
      </c>
      <c r="G138" s="7">
        <v>0.06</v>
      </c>
      <c r="R138" s="1"/>
    </row>
    <row r="139" spans="1:18" x14ac:dyDescent="0.2">
      <c r="C139" s="1" t="s">
        <v>15</v>
      </c>
      <c r="F139" s="1">
        <v>1</v>
      </c>
      <c r="G139" s="7">
        <v>0.01</v>
      </c>
    </row>
    <row r="140" spans="1:18" x14ac:dyDescent="0.2">
      <c r="C140" s="1" t="s">
        <v>64</v>
      </c>
      <c r="F140" s="1">
        <v>2</v>
      </c>
      <c r="G140" s="7">
        <v>0.02</v>
      </c>
      <c r="R140" s="1"/>
    </row>
    <row r="141" spans="1:18" x14ac:dyDescent="0.2">
      <c r="C141" s="1" t="s">
        <v>158</v>
      </c>
      <c r="F141" s="1">
        <v>1</v>
      </c>
      <c r="G141" s="7">
        <v>0.01</v>
      </c>
      <c r="R141" s="1"/>
    </row>
    <row r="142" spans="1:18" x14ac:dyDescent="0.2">
      <c r="C142" s="1" t="s">
        <v>38</v>
      </c>
      <c r="F142" s="1">
        <v>1</v>
      </c>
      <c r="G142" s="7">
        <v>0.01</v>
      </c>
    </row>
    <row r="143" spans="1:18" x14ac:dyDescent="0.2">
      <c r="C143" s="1" t="s">
        <v>17</v>
      </c>
      <c r="F143" s="1">
        <v>1</v>
      </c>
      <c r="G143" s="7">
        <v>0.01</v>
      </c>
      <c r="R143" s="1"/>
    </row>
    <row r="144" spans="1:18" x14ac:dyDescent="0.2">
      <c r="C144" s="1" t="s">
        <v>40</v>
      </c>
      <c r="F144" s="1">
        <v>1</v>
      </c>
      <c r="G144" s="7">
        <v>0.01</v>
      </c>
      <c r="R144" s="1"/>
    </row>
    <row r="145" spans="1:18" x14ac:dyDescent="0.2">
      <c r="C145" s="1" t="s">
        <v>87</v>
      </c>
      <c r="F145" s="1">
        <v>1</v>
      </c>
      <c r="G145" s="7">
        <v>0.01</v>
      </c>
    </row>
    <row r="146" spans="1:18" x14ac:dyDescent="0.2">
      <c r="C146" s="1" t="s">
        <v>287</v>
      </c>
      <c r="F146" s="1">
        <v>1</v>
      </c>
      <c r="G146" s="7">
        <v>0.01</v>
      </c>
      <c r="R146" s="1"/>
    </row>
    <row r="147" spans="1:18" x14ac:dyDescent="0.2">
      <c r="C147" s="1" t="s">
        <v>13</v>
      </c>
      <c r="F147" s="1">
        <v>1</v>
      </c>
      <c r="G147" s="7">
        <v>0.01</v>
      </c>
      <c r="R147" s="1"/>
    </row>
    <row r="148" spans="1:18" x14ac:dyDescent="0.2">
      <c r="C148" s="1" t="s">
        <v>11</v>
      </c>
      <c r="F148" s="1">
        <v>1</v>
      </c>
      <c r="G148" s="7">
        <v>0.01</v>
      </c>
      <c r="R148" s="1"/>
    </row>
    <row r="149" spans="1:18" x14ac:dyDescent="0.2">
      <c r="C149" s="1" t="s">
        <v>18</v>
      </c>
      <c r="F149" s="1">
        <v>13</v>
      </c>
      <c r="G149" s="7">
        <v>0.15</v>
      </c>
    </row>
    <row r="150" spans="1:18" x14ac:dyDescent="0.2">
      <c r="R150" s="1"/>
    </row>
    <row r="151" spans="1:18" x14ac:dyDescent="0.2">
      <c r="A151" s="3" t="s">
        <v>167</v>
      </c>
      <c r="R151" s="1"/>
    </row>
    <row r="152" spans="1:18" x14ac:dyDescent="0.2">
      <c r="B152" s="5" t="s">
        <v>176</v>
      </c>
      <c r="C152" s="5" t="s">
        <v>155</v>
      </c>
      <c r="D152" s="5"/>
      <c r="E152" s="5"/>
      <c r="F152" s="5">
        <v>0</v>
      </c>
      <c r="G152" s="6">
        <v>0</v>
      </c>
      <c r="H152" s="5" t="s">
        <v>179</v>
      </c>
      <c r="I152" s="5"/>
      <c r="R152" s="1"/>
    </row>
    <row r="153" spans="1:18" x14ac:dyDescent="0.2">
      <c r="C153" s="1" t="s">
        <v>64</v>
      </c>
      <c r="F153" s="1">
        <v>2</v>
      </c>
      <c r="G153" s="7">
        <v>1</v>
      </c>
      <c r="R153" s="1"/>
    </row>
    <row r="154" spans="1:18" x14ac:dyDescent="0.2">
      <c r="R154" s="1"/>
    </row>
    <row r="155" spans="1:18" x14ac:dyDescent="0.2">
      <c r="A155" s="3" t="s">
        <v>274</v>
      </c>
      <c r="R155" s="1"/>
    </row>
    <row r="156" spans="1:18" x14ac:dyDescent="0.2">
      <c r="B156" s="5" t="s">
        <v>176</v>
      </c>
      <c r="C156" s="5" t="s">
        <v>157</v>
      </c>
      <c r="D156" s="5"/>
      <c r="E156" s="5"/>
      <c r="F156" s="5">
        <v>0</v>
      </c>
      <c r="G156" s="6">
        <v>0</v>
      </c>
      <c r="H156" s="5" t="s">
        <v>179</v>
      </c>
      <c r="I156" s="5"/>
      <c r="R156" s="1"/>
    </row>
    <row r="157" spans="1:18" x14ac:dyDescent="0.2">
      <c r="C157" s="1" t="s">
        <v>87</v>
      </c>
      <c r="F157" s="1">
        <v>1</v>
      </c>
      <c r="G157" s="7">
        <v>0.25</v>
      </c>
    </row>
    <row r="158" spans="1:18" x14ac:dyDescent="0.2">
      <c r="C158" s="1" t="s">
        <v>64</v>
      </c>
      <c r="F158" s="1">
        <v>1</v>
      </c>
      <c r="G158" s="7">
        <v>0.25</v>
      </c>
    </row>
    <row r="159" spans="1:18" x14ac:dyDescent="0.2">
      <c r="C159" s="1" t="s">
        <v>104</v>
      </c>
      <c r="F159" s="1">
        <v>1</v>
      </c>
      <c r="G159" s="7">
        <v>0.25</v>
      </c>
    </row>
    <row r="160" spans="1:18" x14ac:dyDescent="0.2">
      <c r="C160" s="1" t="s">
        <v>18</v>
      </c>
      <c r="F160" s="1">
        <v>1</v>
      </c>
      <c r="G160" s="7">
        <v>0.25</v>
      </c>
    </row>
    <row r="161" spans="1:18" x14ac:dyDescent="0.2">
      <c r="R161" s="1"/>
    </row>
    <row r="162" spans="1:18" x14ac:dyDescent="0.2">
      <c r="A162" s="3" t="s">
        <v>275</v>
      </c>
    </row>
    <row r="163" spans="1:18" x14ac:dyDescent="0.2">
      <c r="B163" s="5" t="s">
        <v>176</v>
      </c>
      <c r="C163" s="5" t="s">
        <v>158</v>
      </c>
      <c r="D163" s="5"/>
      <c r="E163" s="5"/>
      <c r="F163" s="5">
        <v>1</v>
      </c>
      <c r="G163" s="6">
        <v>1</v>
      </c>
      <c r="H163" s="5" t="s">
        <v>179</v>
      </c>
      <c r="I163" s="5"/>
      <c r="R163" s="1"/>
    </row>
    <row r="164" spans="1:18" x14ac:dyDescent="0.2">
      <c r="R164" s="1"/>
    </row>
    <row r="165" spans="1:18" x14ac:dyDescent="0.2">
      <c r="A165" s="3" t="s">
        <v>168</v>
      </c>
      <c r="R165" s="1"/>
    </row>
    <row r="166" spans="1:18" x14ac:dyDescent="0.2">
      <c r="B166" s="5" t="s">
        <v>176</v>
      </c>
      <c r="C166" s="5" t="s">
        <v>162</v>
      </c>
      <c r="D166" s="5"/>
      <c r="E166" s="5"/>
      <c r="F166" s="5">
        <v>0</v>
      </c>
      <c r="G166" s="6">
        <v>0</v>
      </c>
      <c r="H166" s="5" t="s">
        <v>179</v>
      </c>
      <c r="I166" s="5"/>
      <c r="R166" s="1"/>
    </row>
    <row r="167" spans="1:18" x14ac:dyDescent="0.2">
      <c r="A167" s="15"/>
      <c r="B167" s="15"/>
      <c r="C167" s="15" t="s">
        <v>93</v>
      </c>
      <c r="D167" s="15"/>
      <c r="E167" s="15"/>
      <c r="F167" s="15">
        <v>1</v>
      </c>
      <c r="G167" s="16">
        <v>1</v>
      </c>
      <c r="H167" s="15"/>
      <c r="I167" s="15"/>
      <c r="R167" s="1"/>
    </row>
    <row r="168" spans="1:18" ht="13.5" thickBot="1" x14ac:dyDescent="0.25">
      <c r="A168" s="8"/>
      <c r="B168" s="8"/>
      <c r="C168" s="8"/>
      <c r="D168" s="8"/>
      <c r="E168" s="8"/>
      <c r="F168" s="8"/>
      <c r="G168" s="8"/>
      <c r="H168" s="8"/>
      <c r="I168" s="8"/>
    </row>
    <row r="169" spans="1:18" x14ac:dyDescent="0.2">
      <c r="R169" s="1"/>
    </row>
    <row r="170" spans="1:18" x14ac:dyDescent="0.2">
      <c r="A170" s="3" t="s">
        <v>276</v>
      </c>
      <c r="R170" s="1"/>
    </row>
    <row r="171" spans="1:18" x14ac:dyDescent="0.2">
      <c r="B171" s="5" t="s">
        <v>176</v>
      </c>
      <c r="C171" s="5" t="s">
        <v>169</v>
      </c>
      <c r="D171" s="5"/>
      <c r="E171" s="5"/>
      <c r="F171" s="5">
        <v>206</v>
      </c>
      <c r="G171" s="6">
        <v>0.75</v>
      </c>
      <c r="H171" s="5" t="s">
        <v>28</v>
      </c>
      <c r="I171" s="5"/>
      <c r="R171" s="1"/>
    </row>
    <row r="172" spans="1:18" x14ac:dyDescent="0.2">
      <c r="C172" s="1" t="s">
        <v>1</v>
      </c>
      <c r="F172" s="1">
        <v>6</v>
      </c>
      <c r="G172" s="7">
        <v>0.02</v>
      </c>
    </row>
    <row r="173" spans="1:18" x14ac:dyDescent="0.2">
      <c r="C173" s="1" t="s">
        <v>29</v>
      </c>
      <c r="F173" s="1">
        <v>7</v>
      </c>
      <c r="G173" s="7">
        <v>0.03</v>
      </c>
      <c r="R173" s="1"/>
    </row>
    <row r="174" spans="1:18" x14ac:dyDescent="0.2">
      <c r="C174" s="1" t="s">
        <v>30</v>
      </c>
      <c r="F174" s="1">
        <v>10</v>
      </c>
      <c r="G174" s="7">
        <v>0.04</v>
      </c>
      <c r="R174" s="1"/>
    </row>
    <row r="175" spans="1:18" x14ac:dyDescent="0.2">
      <c r="C175" s="1" t="s">
        <v>11</v>
      </c>
      <c r="F175" s="1">
        <v>5</v>
      </c>
      <c r="G175" s="7">
        <v>0.02</v>
      </c>
      <c r="R175" s="1"/>
    </row>
    <row r="176" spans="1:18" x14ac:dyDescent="0.2">
      <c r="C176" s="1" t="s">
        <v>18</v>
      </c>
      <c r="F176" s="1">
        <v>40</v>
      </c>
      <c r="G176" s="7">
        <v>0.15</v>
      </c>
    </row>
    <row r="177" s="1" customFormat="1" x14ac:dyDescent="0.2"/>
    <row r="178" s="1" customFormat="1" x14ac:dyDescent="0.2"/>
    <row r="179" s="1" customFormat="1" x14ac:dyDescent="0.2"/>
    <row r="180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</sheetData>
  <mergeCells count="2">
    <mergeCell ref="A1:I1"/>
    <mergeCell ref="J1:R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workbookViewId="0">
      <selection activeCell="I2" sqref="I2"/>
    </sheetView>
  </sheetViews>
  <sheetFormatPr defaultRowHeight="12.75" x14ac:dyDescent="0.2"/>
  <cols>
    <col min="1" max="1" width="9.140625" style="1"/>
    <col min="2" max="2" width="10.5703125" style="1" customWidth="1"/>
    <col min="3" max="16384" width="9.140625" style="1"/>
  </cols>
  <sheetData>
    <row r="1" spans="1:22" ht="15.75" x14ac:dyDescent="0.25">
      <c r="A1" s="17" t="s">
        <v>282</v>
      </c>
      <c r="B1" s="17"/>
      <c r="C1" s="17"/>
      <c r="D1" s="17"/>
      <c r="E1" s="17"/>
      <c r="F1" s="17"/>
      <c r="G1" s="17"/>
      <c r="H1" s="17"/>
      <c r="I1" s="17"/>
    </row>
    <row r="3" spans="1:22" x14ac:dyDescent="0.2">
      <c r="A3" s="3" t="s">
        <v>283</v>
      </c>
      <c r="U3" s="1" t="s">
        <v>11</v>
      </c>
      <c r="V3" s="7">
        <v>0.37</v>
      </c>
    </row>
    <row r="4" spans="1:22" x14ac:dyDescent="0.2">
      <c r="B4" s="5" t="s">
        <v>176</v>
      </c>
      <c r="C4" s="5" t="s">
        <v>11</v>
      </c>
      <c r="D4" s="5"/>
      <c r="E4" s="5"/>
      <c r="F4" s="5">
        <v>45</v>
      </c>
      <c r="G4" s="6">
        <v>0.37</v>
      </c>
      <c r="H4" s="5" t="s">
        <v>179</v>
      </c>
      <c r="I4" s="5"/>
      <c r="U4" s="1" t="s">
        <v>170</v>
      </c>
      <c r="V4" s="7">
        <v>0.1</v>
      </c>
    </row>
    <row r="5" spans="1:22" x14ac:dyDescent="0.2">
      <c r="C5" s="1" t="s">
        <v>13</v>
      </c>
      <c r="F5" s="1">
        <v>4</v>
      </c>
      <c r="G5" s="7">
        <v>0.03</v>
      </c>
      <c r="U5" s="1" t="s">
        <v>171</v>
      </c>
      <c r="V5" s="7">
        <v>0.14000000000000001</v>
      </c>
    </row>
    <row r="6" spans="1:22" x14ac:dyDescent="0.2">
      <c r="C6" s="1" t="s">
        <v>286</v>
      </c>
      <c r="F6" s="1">
        <v>7</v>
      </c>
      <c r="G6" s="7">
        <v>0.06</v>
      </c>
      <c r="U6" s="1" t="s">
        <v>172</v>
      </c>
      <c r="V6" s="7">
        <v>0.04</v>
      </c>
    </row>
    <row r="7" spans="1:22" x14ac:dyDescent="0.2">
      <c r="C7" s="1" t="s">
        <v>104</v>
      </c>
      <c r="F7" s="1">
        <v>2</v>
      </c>
      <c r="G7" s="7">
        <v>0.02</v>
      </c>
      <c r="U7" s="1" t="s">
        <v>173</v>
      </c>
      <c r="V7" s="7">
        <v>0.19</v>
      </c>
    </row>
    <row r="8" spans="1:22" x14ac:dyDescent="0.2">
      <c r="C8" s="1" t="s">
        <v>285</v>
      </c>
      <c r="F8" s="1">
        <v>1</v>
      </c>
      <c r="G8" s="7">
        <v>0.01</v>
      </c>
      <c r="U8" s="1" t="s">
        <v>18</v>
      </c>
      <c r="V8" s="7">
        <v>0.16</v>
      </c>
    </row>
    <row r="9" spans="1:22" x14ac:dyDescent="0.2">
      <c r="C9" s="1" t="s">
        <v>45</v>
      </c>
      <c r="F9" s="1">
        <v>4</v>
      </c>
      <c r="G9" s="7">
        <v>0.03</v>
      </c>
    </row>
    <row r="10" spans="1:22" x14ac:dyDescent="0.2">
      <c r="C10" s="1" t="s">
        <v>98</v>
      </c>
      <c r="F10" s="1">
        <v>1</v>
      </c>
      <c r="G10" s="7">
        <v>0.01</v>
      </c>
    </row>
    <row r="11" spans="1:22" x14ac:dyDescent="0.2">
      <c r="C11" s="1" t="s">
        <v>14</v>
      </c>
      <c r="F11" s="1">
        <v>4</v>
      </c>
      <c r="G11" s="7">
        <v>0.03</v>
      </c>
    </row>
    <row r="12" spans="1:22" x14ac:dyDescent="0.2">
      <c r="C12" s="1" t="s">
        <v>287</v>
      </c>
      <c r="F12" s="1">
        <v>3</v>
      </c>
      <c r="G12" s="7">
        <v>0.02</v>
      </c>
    </row>
    <row r="13" spans="1:22" x14ac:dyDescent="0.2">
      <c r="C13" s="1" t="s">
        <v>12</v>
      </c>
      <c r="F13" s="1">
        <v>2</v>
      </c>
      <c r="G13" s="7">
        <v>0.02</v>
      </c>
    </row>
    <row r="14" spans="1:22" x14ac:dyDescent="0.2">
      <c r="C14" s="1" t="s">
        <v>249</v>
      </c>
      <c r="F14" s="1">
        <v>1</v>
      </c>
      <c r="G14" s="7">
        <v>0.01</v>
      </c>
    </row>
    <row r="15" spans="1:22" x14ac:dyDescent="0.2">
      <c r="C15" s="1" t="s">
        <v>7</v>
      </c>
      <c r="F15" s="1">
        <v>3</v>
      </c>
      <c r="G15" s="7">
        <v>0.02</v>
      </c>
    </row>
    <row r="16" spans="1:22" x14ac:dyDescent="0.2">
      <c r="C16" s="1" t="s">
        <v>288</v>
      </c>
      <c r="F16" s="1">
        <v>4</v>
      </c>
      <c r="G16" s="7">
        <v>0.03</v>
      </c>
    </row>
    <row r="17" spans="3:7" x14ac:dyDescent="0.2">
      <c r="C17" s="1" t="s">
        <v>284</v>
      </c>
      <c r="F17" s="1">
        <v>1</v>
      </c>
      <c r="G17" s="7">
        <v>0.01</v>
      </c>
    </row>
    <row r="18" spans="3:7" x14ac:dyDescent="0.2">
      <c r="C18" s="1" t="s">
        <v>84</v>
      </c>
      <c r="F18" s="1">
        <v>1</v>
      </c>
      <c r="G18" s="7">
        <v>0.01</v>
      </c>
    </row>
    <row r="19" spans="3:7" x14ac:dyDescent="0.2">
      <c r="C19" s="1" t="s">
        <v>15</v>
      </c>
      <c r="F19" s="1">
        <v>1</v>
      </c>
      <c r="G19" s="7">
        <v>0.01</v>
      </c>
    </row>
    <row r="20" spans="3:7" x14ac:dyDescent="0.2">
      <c r="C20" s="1" t="s">
        <v>58</v>
      </c>
      <c r="F20" s="1">
        <v>1</v>
      </c>
      <c r="G20" s="7">
        <v>0.01</v>
      </c>
    </row>
    <row r="21" spans="3:7" x14ac:dyDescent="0.2">
      <c r="C21" s="1" t="s">
        <v>262</v>
      </c>
      <c r="F21" s="1">
        <v>1</v>
      </c>
      <c r="G21" s="7">
        <v>0.01</v>
      </c>
    </row>
    <row r="22" spans="3:7" x14ac:dyDescent="0.2">
      <c r="C22" s="1" t="s">
        <v>46</v>
      </c>
      <c r="F22" s="1">
        <v>1</v>
      </c>
      <c r="G22" s="7">
        <v>0.01</v>
      </c>
    </row>
    <row r="23" spans="3:7" x14ac:dyDescent="0.2">
      <c r="C23" s="1" t="s">
        <v>76</v>
      </c>
      <c r="F23" s="1">
        <v>1</v>
      </c>
      <c r="G23" s="7">
        <v>0.01</v>
      </c>
    </row>
    <row r="24" spans="3:7" x14ac:dyDescent="0.2">
      <c r="C24" s="1" t="s">
        <v>64</v>
      </c>
      <c r="F24" s="1">
        <v>2</v>
      </c>
      <c r="G24" s="7">
        <v>0.02</v>
      </c>
    </row>
    <row r="25" spans="3:7" x14ac:dyDescent="0.2">
      <c r="C25" s="1" t="s">
        <v>87</v>
      </c>
      <c r="F25" s="1">
        <v>2</v>
      </c>
      <c r="G25" s="7">
        <v>0.02</v>
      </c>
    </row>
    <row r="26" spans="3:7" x14ac:dyDescent="0.2">
      <c r="C26" s="1" t="s">
        <v>174</v>
      </c>
      <c r="F26" s="1">
        <v>3</v>
      </c>
      <c r="G26" s="7">
        <v>0.02</v>
      </c>
    </row>
    <row r="27" spans="3:7" x14ac:dyDescent="0.2">
      <c r="C27" s="1" t="s">
        <v>144</v>
      </c>
      <c r="F27" s="1">
        <v>1</v>
      </c>
      <c r="G27" s="7">
        <v>0.01</v>
      </c>
    </row>
    <row r="28" spans="3:7" x14ac:dyDescent="0.2">
      <c r="C28" s="1" t="s">
        <v>68</v>
      </c>
      <c r="F28" s="1">
        <v>1</v>
      </c>
      <c r="G28" s="7">
        <v>0.01</v>
      </c>
    </row>
    <row r="29" spans="3:7" x14ac:dyDescent="0.2">
      <c r="C29" s="1" t="s">
        <v>51</v>
      </c>
      <c r="F29" s="1">
        <v>2</v>
      </c>
      <c r="G29" s="7">
        <v>0.02</v>
      </c>
    </row>
    <row r="30" spans="3:7" x14ac:dyDescent="0.2">
      <c r="C30" s="1" t="s">
        <v>157</v>
      </c>
      <c r="F30" s="1">
        <v>1</v>
      </c>
      <c r="G30" s="7">
        <v>0.01</v>
      </c>
    </row>
    <row r="31" spans="3:7" x14ac:dyDescent="0.2">
      <c r="C31" s="1" t="s">
        <v>32</v>
      </c>
      <c r="F31" s="1">
        <v>1</v>
      </c>
      <c r="G31" s="7">
        <v>0.01</v>
      </c>
    </row>
    <row r="32" spans="3:7" x14ac:dyDescent="0.2">
      <c r="C32" s="1" t="s">
        <v>86</v>
      </c>
      <c r="F32" s="1">
        <v>1</v>
      </c>
      <c r="G32" s="7">
        <v>0.01</v>
      </c>
    </row>
    <row r="33" spans="1:9" x14ac:dyDescent="0.2">
      <c r="C33" s="1" t="s">
        <v>18</v>
      </c>
      <c r="F33" s="1">
        <v>20</v>
      </c>
      <c r="G33" s="7">
        <v>0.16</v>
      </c>
    </row>
    <row r="34" spans="1:9" ht="13.5" thickBot="1" x14ac:dyDescent="0.25">
      <c r="A34" s="8"/>
      <c r="B34" s="8"/>
      <c r="C34" s="8"/>
      <c r="D34" s="8"/>
      <c r="E34" s="8"/>
      <c r="F34" s="8"/>
      <c r="G34" s="8"/>
      <c r="H34" s="8"/>
      <c r="I34" s="8"/>
    </row>
    <row r="36" spans="1:9" x14ac:dyDescent="0.2">
      <c r="A36" s="3" t="s">
        <v>283</v>
      </c>
    </row>
    <row r="37" spans="1:9" x14ac:dyDescent="0.2">
      <c r="B37" s="5" t="s">
        <v>176</v>
      </c>
      <c r="C37" s="5" t="s">
        <v>11</v>
      </c>
      <c r="D37" s="5"/>
      <c r="E37" s="5"/>
      <c r="F37" s="5">
        <v>45</v>
      </c>
      <c r="G37" s="6">
        <v>0.37</v>
      </c>
      <c r="H37" s="5" t="s">
        <v>179</v>
      </c>
      <c r="I37" s="5"/>
    </row>
    <row r="38" spans="1:9" x14ac:dyDescent="0.2">
      <c r="C38" s="1" t="s">
        <v>1</v>
      </c>
      <c r="F38" s="1">
        <v>12</v>
      </c>
      <c r="G38" s="7">
        <v>0.1</v>
      </c>
    </row>
    <row r="39" spans="1:9" x14ac:dyDescent="0.2">
      <c r="C39" s="1" t="s">
        <v>29</v>
      </c>
      <c r="F39" s="1">
        <v>17</v>
      </c>
      <c r="G39" s="7">
        <v>0.14000000000000001</v>
      </c>
    </row>
    <row r="40" spans="1:9" x14ac:dyDescent="0.2">
      <c r="C40" s="1" t="s">
        <v>30</v>
      </c>
      <c r="F40" s="1">
        <v>5</v>
      </c>
      <c r="G40" s="7">
        <v>0.04</v>
      </c>
    </row>
    <row r="41" spans="1:9" x14ac:dyDescent="0.2">
      <c r="C41" s="1" t="s">
        <v>31</v>
      </c>
      <c r="F41" s="1">
        <v>23</v>
      </c>
      <c r="G41" s="7">
        <v>0.19</v>
      </c>
    </row>
    <row r="42" spans="1:9" x14ac:dyDescent="0.2">
      <c r="C42" s="1" t="s">
        <v>18</v>
      </c>
      <c r="F42" s="1">
        <v>20</v>
      </c>
      <c r="G42" s="7">
        <v>0.16</v>
      </c>
    </row>
  </sheetData>
  <mergeCells count="1">
    <mergeCell ref="A1:I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Education</vt:lpstr>
      <vt:lpstr>Business</vt:lpstr>
      <vt:lpstr>LPA</vt:lpstr>
      <vt:lpstr>Sci &amp; Tech</vt:lpstr>
      <vt:lpstr>Undecided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Plummer</dc:creator>
  <cp:lastModifiedBy>Amy Plummer</cp:lastModifiedBy>
  <cp:lastPrinted>2014-02-06T18:58:57Z</cp:lastPrinted>
  <dcterms:created xsi:type="dcterms:W3CDTF">2014-02-04T15:38:20Z</dcterms:created>
  <dcterms:modified xsi:type="dcterms:W3CDTF">2014-02-06T19:02:35Z</dcterms:modified>
</cp:coreProperties>
</file>