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 activeTab="4"/>
  </bookViews>
  <sheets>
    <sheet name="Business" sheetId="1" r:id="rId1"/>
    <sheet name="Education" sheetId="2" r:id="rId2"/>
    <sheet name="LPA" sheetId="3" r:id="rId3"/>
    <sheet name="Science &amp; Tech" sheetId="4" r:id="rId4"/>
    <sheet name="Undecided" sheetId="5" r:id="rId5"/>
  </sheets>
  <calcPr calcId="145621"/>
</workbook>
</file>

<file path=xl/calcChain.xml><?xml version="1.0" encoding="utf-8"?>
<calcChain xmlns="http://schemas.openxmlformats.org/spreadsheetml/2006/main">
  <c r="Q47" i="4" l="1"/>
  <c r="R47" i="4"/>
  <c r="R36" i="3" l="1"/>
  <c r="R32" i="3"/>
  <c r="R17" i="2"/>
  <c r="R13" i="2"/>
  <c r="R15" i="1"/>
  <c r="R11" i="1"/>
  <c r="Q32" i="3"/>
  <c r="Q13" i="2"/>
  <c r="Q11" i="1"/>
</calcChain>
</file>

<file path=xl/sharedStrings.xml><?xml version="1.0" encoding="utf-8"?>
<sst xmlns="http://schemas.openxmlformats.org/spreadsheetml/2006/main" count="655" uniqueCount="288">
  <si>
    <t>Beginning Freshman Enrollment by Semester</t>
  </si>
  <si>
    <t>College of Business</t>
  </si>
  <si>
    <t>Fall 2008</t>
  </si>
  <si>
    <t>Fall 2009</t>
  </si>
  <si>
    <t>Fall 2010</t>
  </si>
  <si>
    <t>Fall 2011</t>
  </si>
  <si>
    <t>Accounting</t>
  </si>
  <si>
    <t>Spring Retention Rate</t>
  </si>
  <si>
    <t>Phys Ed, Wellness &amp; Leisure</t>
  </si>
  <si>
    <t>Business Adm: Finance</t>
  </si>
  <si>
    <t>Other Colleges</t>
  </si>
  <si>
    <t>Undecided</t>
  </si>
  <si>
    <t>Bus Adm: Marketing</t>
  </si>
  <si>
    <t>Business Adm: Gen Business</t>
  </si>
  <si>
    <t>Non-Persisters</t>
  </si>
  <si>
    <t>Business Adm: Management</t>
  </si>
  <si>
    <t>Business Adm: Marketing</t>
  </si>
  <si>
    <t>Business Adm: MIS</t>
  </si>
  <si>
    <t>Bus Adm: Finance</t>
  </si>
  <si>
    <t>Business Adm: Org Management</t>
  </si>
  <si>
    <t>Sub-total</t>
  </si>
  <si>
    <t>Total Colleges</t>
  </si>
  <si>
    <t>Bus Adm: Gen Bus</t>
  </si>
  <si>
    <t>Bus Adm: Management</t>
  </si>
  <si>
    <t>Grand Total</t>
  </si>
  <si>
    <t>Pre-Nursing</t>
  </si>
  <si>
    <t>Psychology</t>
  </si>
  <si>
    <t>Bus Adm: Mgmt-MIS</t>
  </si>
  <si>
    <t>Overall Retention Rate</t>
  </si>
  <si>
    <t>College of Education</t>
  </si>
  <si>
    <t>College of LPA</t>
  </si>
  <si>
    <t>College of Science &amp; Tech</t>
  </si>
  <si>
    <t>Athletic Training - 24 students</t>
  </si>
  <si>
    <t>Athletic Training</t>
  </si>
  <si>
    <t>Exercise Science</t>
  </si>
  <si>
    <t>Early Childhood Ed: Inclusive</t>
  </si>
  <si>
    <t>Social Work</t>
  </si>
  <si>
    <t>Early Childhood Ed: P-4</t>
  </si>
  <si>
    <t>HKR</t>
  </si>
  <si>
    <t>Human Pef, Rec &amp; Comm</t>
  </si>
  <si>
    <t>Human Pef, Rec &amp; Comm Sports</t>
  </si>
  <si>
    <t>Middle School Education</t>
  </si>
  <si>
    <t>English</t>
  </si>
  <si>
    <t>Pre-Physical Therapy</t>
  </si>
  <si>
    <t>College of Liberal &amp; Performing Arts</t>
  </si>
  <si>
    <t>Art &amp; Design: Comm</t>
  </si>
  <si>
    <t>Art &amp; Design- Communications</t>
  </si>
  <si>
    <t>Art &amp; Design- Graphic Design</t>
  </si>
  <si>
    <t>Art &amp; Design- Studio</t>
  </si>
  <si>
    <t>Art-Studio</t>
  </si>
  <si>
    <t>Behav Sci: CRJU</t>
  </si>
  <si>
    <t>Art &amp; Design: Studio</t>
  </si>
  <si>
    <t>Behav Sci: PSYC</t>
  </si>
  <si>
    <t>Behav Sci: Soc</t>
  </si>
  <si>
    <t>Criminal Justice</t>
  </si>
  <si>
    <t>Foreign Language</t>
  </si>
  <si>
    <t>Foreign Language - French</t>
  </si>
  <si>
    <t>Foreign Language - Spanish</t>
  </si>
  <si>
    <t>General Studies</t>
  </si>
  <si>
    <t>History</t>
  </si>
  <si>
    <t>Biological Science</t>
  </si>
  <si>
    <t>Mass Comm - Broadcasting</t>
  </si>
  <si>
    <t>Mass Comm - Digital Cinema</t>
  </si>
  <si>
    <t>Agriculture Business</t>
  </si>
  <si>
    <t>Mass Comm - Digital Media Prod</t>
  </si>
  <si>
    <t>Mass Comm - Mass Media</t>
  </si>
  <si>
    <t>Mass Comm - Print Journalism</t>
  </si>
  <si>
    <t>Music</t>
  </si>
  <si>
    <t>Music Education</t>
  </si>
  <si>
    <t>Political Science</t>
  </si>
  <si>
    <t>Pre-Law</t>
  </si>
  <si>
    <t>Sociology</t>
  </si>
  <si>
    <t>Theatre</t>
  </si>
  <si>
    <t>Mass Comm: Digital Cinema</t>
  </si>
  <si>
    <t>Mass Comm: Mass Media</t>
  </si>
  <si>
    <t>Bus Adm: MIS</t>
  </si>
  <si>
    <t>Nursing (BSN)</t>
  </si>
  <si>
    <t>College of Science and Technology</t>
  </si>
  <si>
    <t>Ag Science: Pre-Vet</t>
  </si>
  <si>
    <t>Agricultural Business</t>
  </si>
  <si>
    <t>Agricultural Education</t>
  </si>
  <si>
    <t>Agricultural Sciences</t>
  </si>
  <si>
    <t>Agriculture</t>
  </si>
  <si>
    <t>Chemistry</t>
  </si>
  <si>
    <t>Computer Science</t>
  </si>
  <si>
    <t>Bus Adm: Gen Business</t>
  </si>
  <si>
    <t>Engineering-Physics</t>
  </si>
  <si>
    <t>General Science</t>
  </si>
  <si>
    <t>Industrial Technology (AA)</t>
  </si>
  <si>
    <t>Industrial Technology (BS)</t>
  </si>
  <si>
    <t>Mathematics</t>
  </si>
  <si>
    <t>Medical Technology</t>
  </si>
  <si>
    <t>Agriculture Sciences</t>
  </si>
  <si>
    <t>Nursing (AS)</t>
  </si>
  <si>
    <t>Pre-Architecture</t>
  </si>
  <si>
    <t>Pre-Dental Hygiene</t>
  </si>
  <si>
    <t>Pre-Dentistry</t>
  </si>
  <si>
    <t>Pre-Engineering</t>
  </si>
  <si>
    <t>Pre-Forestry</t>
  </si>
  <si>
    <t>Pre-Medical Technology</t>
  </si>
  <si>
    <t>Pre-Medicine</t>
  </si>
  <si>
    <t>Pre-Occupational Therapy</t>
  </si>
  <si>
    <t>Pre-Optometry</t>
  </si>
  <si>
    <t>Chemistry: Science</t>
  </si>
  <si>
    <t>Pre-Pharmacy</t>
  </si>
  <si>
    <t>Pre-Physical Therapy Assisting</t>
  </si>
  <si>
    <t>Pre-Radiological Technology</t>
  </si>
  <si>
    <t>Pre-Respiratory Therapy</t>
  </si>
  <si>
    <t>Pre-Veterinary Science</t>
  </si>
  <si>
    <t>Engr/Physics: Ind Tech</t>
  </si>
  <si>
    <t>Engr/Physics: Science</t>
  </si>
  <si>
    <t>Industrial Technology - 1 student</t>
  </si>
  <si>
    <t>Industrial Technology</t>
  </si>
  <si>
    <t>Pre-Dental Hygiene - 2 students</t>
  </si>
  <si>
    <t>College of Science &amp; Technology</t>
  </si>
  <si>
    <t>Education</t>
  </si>
  <si>
    <t>Business</t>
  </si>
  <si>
    <t>Liberal &amp; Performing Arts</t>
  </si>
  <si>
    <t>Science &amp; Technology</t>
  </si>
  <si>
    <t>Fall 2012 College of Business Beginning Freshman - 67 students</t>
  </si>
  <si>
    <t>Accounting - 16 students</t>
  </si>
  <si>
    <t>Spring 2013:</t>
  </si>
  <si>
    <t>Early Childhood P-4</t>
  </si>
  <si>
    <t>Bus Adm: Finance - 6 students</t>
  </si>
  <si>
    <t>Assoc of Sci: Bus Admin</t>
  </si>
  <si>
    <t>Bus Adm: Gen Business - 24 students</t>
  </si>
  <si>
    <t>Agri Business</t>
  </si>
  <si>
    <t>Bus Admin: MIS</t>
  </si>
  <si>
    <t>Bus Adm: Marketing - 8 students</t>
  </si>
  <si>
    <t>Bus Adm: Management - 8 students</t>
  </si>
  <si>
    <t>Pre-Nursing (BSN)</t>
  </si>
  <si>
    <t>Bus Adm: Mgmt-MIS - 5 students</t>
  </si>
  <si>
    <t>College of Business - 67 students</t>
  </si>
  <si>
    <t>Fall 2012</t>
  </si>
  <si>
    <t>Accounting (16)</t>
  </si>
  <si>
    <t>Bus Adm: Finance (6)</t>
  </si>
  <si>
    <t>Bus Adm: Gen Business (24)</t>
  </si>
  <si>
    <t>Bus Adm: Marketing (8)</t>
  </si>
  <si>
    <t>Bus Adm: Mgmt-Mis (5)</t>
  </si>
  <si>
    <t>Bus Adm: Mgmt (8)</t>
  </si>
  <si>
    <t>Fall 2012 College of Education Beginning Freshman - 80 students</t>
  </si>
  <si>
    <t>Early Childhood Ed: Inclusive - 1 student</t>
  </si>
  <si>
    <t>Early Childhood Ed: P-4 - 18 students</t>
  </si>
  <si>
    <t>Exercise Science - 11 students</t>
  </si>
  <si>
    <t>Human Pef, Rec &amp; Comm Sports - 2 students</t>
  </si>
  <si>
    <t>Human Pef, Rec &amp; Comm - 1 student</t>
  </si>
  <si>
    <t>Middle Sch Ed: LA/SS</t>
  </si>
  <si>
    <t>Middle Sch Ed: LA/SS - 2 students</t>
  </si>
  <si>
    <t>Middle Sch Ed: Math/Sci - 1 student</t>
  </si>
  <si>
    <t>Middle Sch Ed: Math/Sci</t>
  </si>
  <si>
    <t>Phys Ed, Wellness &amp; Leisure - 20 students</t>
  </si>
  <si>
    <t>College of Education - 80 students</t>
  </si>
  <si>
    <t>Exercise Science (11)</t>
  </si>
  <si>
    <t>Human Pef, Rec &amp; Comm Sports (2)</t>
  </si>
  <si>
    <t>Human Pef, Rec &amp; Comm (1)</t>
  </si>
  <si>
    <t>Middle Sch Ed: LA/SS (2)</t>
  </si>
  <si>
    <t>Middle Sch Ed: Math/Sci: (1)</t>
  </si>
  <si>
    <t>Phys Ed, Wellness &amp; Leisure (20)</t>
  </si>
  <si>
    <t>Ath Training (24)</t>
  </si>
  <si>
    <t>Early Child Ed: Inclu (1)</t>
  </si>
  <si>
    <t>Early Child Ed: P-4 (18)</t>
  </si>
  <si>
    <t>Fall 2012 College of Liberal &amp; Performing Arts Beginning Freshman - 109 students</t>
  </si>
  <si>
    <t>Art &amp; Design: Communications - 10 students</t>
  </si>
  <si>
    <t>Art &amp; Design: Studio - 4 students</t>
  </si>
  <si>
    <t>Criminal Justice - 23 students</t>
  </si>
  <si>
    <t>English - 3 students</t>
  </si>
  <si>
    <t>English: Teaching Certificate - 4 students</t>
  </si>
  <si>
    <t>Eng: Teaching Certificate</t>
  </si>
  <si>
    <t>General Studies - 1 student</t>
  </si>
  <si>
    <t>History - 8 students</t>
  </si>
  <si>
    <t>Mass Comm: Digital Cinema - 6 students</t>
  </si>
  <si>
    <t>Mass Comm: Mass Media - 2 students</t>
  </si>
  <si>
    <t>Music - 3 students</t>
  </si>
  <si>
    <t>Music Education - 14 students</t>
  </si>
  <si>
    <t>Engr/Physics: Mech Eng</t>
  </si>
  <si>
    <t>Political Science - 6 students</t>
  </si>
  <si>
    <t>Psychology - 16 students</t>
  </si>
  <si>
    <t>Social Work - 2 students</t>
  </si>
  <si>
    <t>Theatre - 7 students</t>
  </si>
  <si>
    <t>College of Liberal &amp; Performing Arts - 109 students</t>
  </si>
  <si>
    <t>English: Teaching Cert.</t>
  </si>
  <si>
    <t>English (3)</t>
  </si>
  <si>
    <t>History (8)</t>
  </si>
  <si>
    <t>Dig Cinema (6)</t>
  </si>
  <si>
    <t>Mass Media (2)</t>
  </si>
  <si>
    <t>Music (3)</t>
  </si>
  <si>
    <t>Psychology (16)</t>
  </si>
  <si>
    <t>Social Work (2)</t>
  </si>
  <si>
    <t>Theatre (7)</t>
  </si>
  <si>
    <t>Political Sci (6)</t>
  </si>
  <si>
    <t>Crim Justice (23)</t>
  </si>
  <si>
    <t>Gen Stud (1)</t>
  </si>
  <si>
    <t>Music Ed (14)</t>
  </si>
  <si>
    <t>Teach Cert (4)</t>
  </si>
  <si>
    <t>Art: Com (10)</t>
  </si>
  <si>
    <t>Art: Stud (4)</t>
  </si>
  <si>
    <t>Fall 2012 College of Science &amp; Technology Beginning Freshman - 232 Students</t>
  </si>
  <si>
    <t>Ag Science: Animals</t>
  </si>
  <si>
    <t>Ag Science: Animals - 9 students</t>
  </si>
  <si>
    <t>Agri Education</t>
  </si>
  <si>
    <t>Ag Science: Plants - 2 students</t>
  </si>
  <si>
    <t>Ag Science: Plants</t>
  </si>
  <si>
    <t>Ag Science: Pre-Vet - 10 students</t>
  </si>
  <si>
    <t>Agricultural Education - 10 students</t>
  </si>
  <si>
    <t>Agriculture Business - 15 students</t>
  </si>
  <si>
    <t>Assoc of Sci in Bus Adm</t>
  </si>
  <si>
    <t>Agriculture Sciences - 1 student</t>
  </si>
  <si>
    <t>Biological Science - 32 students</t>
  </si>
  <si>
    <t>Biology Pre-Health</t>
  </si>
  <si>
    <t>Biology Pre-Health - 4 students</t>
  </si>
  <si>
    <t>Chemistry: Pre-Health - 7 students</t>
  </si>
  <si>
    <t>Chemistry: Pre-Health</t>
  </si>
  <si>
    <t>Bus Adm: General Business</t>
  </si>
  <si>
    <t>Chemistry: Environmental Science - 1 student</t>
  </si>
  <si>
    <t>Environmental Science</t>
  </si>
  <si>
    <t>Chemistry: Science - 2 students</t>
  </si>
  <si>
    <t>Computer Science - 11 students</t>
  </si>
  <si>
    <t>Engr/Physics: Ind Tech - 5 students</t>
  </si>
  <si>
    <t>Engr/Physics: Mechanical Engineering - 3 students</t>
  </si>
  <si>
    <t>Engr/Physics: Mechanical Eng</t>
  </si>
  <si>
    <t>Engr/Physics: Civil Engineering - 1 student</t>
  </si>
  <si>
    <t>Engr/Physics: Civil Eng</t>
  </si>
  <si>
    <t>Engr/Physics: Science - 6 students</t>
  </si>
  <si>
    <t>Mathematics - 2 students</t>
  </si>
  <si>
    <t>Nursing (AS) - 5 students</t>
  </si>
  <si>
    <t>Nursing (BSN) - 4 students</t>
  </si>
  <si>
    <t>Phys Ed, Wellness, &amp; Leisure</t>
  </si>
  <si>
    <t>Pre-Dentistry - 1 student</t>
  </si>
  <si>
    <t>Pre-Engineering - 1 student</t>
  </si>
  <si>
    <t>Pre-Medicine - 4 students</t>
  </si>
  <si>
    <t>Pre-Nursing (AS) - 40 students</t>
  </si>
  <si>
    <t>Pre-Nursing (AS)</t>
  </si>
  <si>
    <t>Pre-Nursing (BSN) - 36 students</t>
  </si>
  <si>
    <t>Pre-Occupational Therapy - 2 students</t>
  </si>
  <si>
    <t>Pre-Pharmacy - 5 students</t>
  </si>
  <si>
    <t>Pre-Physical Therapy - 4 students</t>
  </si>
  <si>
    <t>Pre-Radiological Technology - 1 student</t>
  </si>
  <si>
    <t>Pre-Respiratory Therapy - 1 student</t>
  </si>
  <si>
    <t>Pre-Veterinary Science - 1 student</t>
  </si>
  <si>
    <t>Bio Sci: Wildlife Biology - 3 students</t>
  </si>
  <si>
    <t>Bio Sci: Wildlife Bio</t>
  </si>
  <si>
    <t>College of Science &amp; Technology - 232 students</t>
  </si>
  <si>
    <t>Ag Science: Animanls</t>
  </si>
  <si>
    <t>Bio Sci: Wildlife Biology</t>
  </si>
  <si>
    <t>Chemistry: Environmental Sci</t>
  </si>
  <si>
    <t>Engr Physics: Mechanical Eng</t>
  </si>
  <si>
    <t>Engr Physics: Civil Eng</t>
  </si>
  <si>
    <t>Engr Physics: Ind Tech</t>
  </si>
  <si>
    <t>Animal</t>
  </si>
  <si>
    <t>Plant</t>
  </si>
  <si>
    <t>Pre-Vet</t>
  </si>
  <si>
    <t>Ag Ed</t>
  </si>
  <si>
    <t>Ag Bus</t>
  </si>
  <si>
    <t>Ag Sci</t>
  </si>
  <si>
    <t>Wild</t>
  </si>
  <si>
    <t>Bio Sci</t>
  </si>
  <si>
    <t>Pre-Hth</t>
  </si>
  <si>
    <t>Env Sci</t>
  </si>
  <si>
    <t>Chem: Sci</t>
  </si>
  <si>
    <t>Comp Sci</t>
  </si>
  <si>
    <t>Ind Tech</t>
  </si>
  <si>
    <t>Mech</t>
  </si>
  <si>
    <t>Civil</t>
  </si>
  <si>
    <t>Eng/Phy: Sci</t>
  </si>
  <si>
    <t>Math</t>
  </si>
  <si>
    <t>Nurs (AS)</t>
  </si>
  <si>
    <t>Nurs (BSN)</t>
  </si>
  <si>
    <t>Pre-Dent Hyg</t>
  </si>
  <si>
    <t>Pre-Dent</t>
  </si>
  <si>
    <t>Pre-Eng</t>
  </si>
  <si>
    <t>Pre-Med</t>
  </si>
  <si>
    <t>Pre-Nurs (AS)</t>
  </si>
  <si>
    <t>Pre-Nurs (BSN)</t>
  </si>
  <si>
    <t>Pre-Occ Thp</t>
  </si>
  <si>
    <t>Pre-Pharm</t>
  </si>
  <si>
    <t>Pre-Phy Thp</t>
  </si>
  <si>
    <t>Pre-Rad Tech</t>
  </si>
  <si>
    <t>Pre-Resp Thp</t>
  </si>
  <si>
    <t>Pre-Vet Sci</t>
  </si>
  <si>
    <t>Fall 2012 Undecided Beginning Freshman - 98 students</t>
  </si>
  <si>
    <t>Undecided - 98 students</t>
  </si>
  <si>
    <t>Engr/Physics: Mechanical</t>
  </si>
  <si>
    <t>Mass Comm: Dig Cinema</t>
  </si>
  <si>
    <t>Ag Sci: Pre-Vet</t>
  </si>
  <si>
    <t>Business (67)</t>
  </si>
  <si>
    <t>Education (80)</t>
  </si>
  <si>
    <t>Liberal &amp; Performing Arts (109)</t>
  </si>
  <si>
    <t>Science &amp; Technology (232)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</si>
</sst>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/>
    <xf numFmtId="9" fontId="2" fillId="2" borderId="0" xfId="0" applyNumberFormat="1" applyFont="1" applyFill="1"/>
    <xf numFmtId="0" fontId="2" fillId="0" borderId="0" xfId="0" applyFont="1" applyAlignment="1">
      <alignment horizontal="center"/>
    </xf>
    <xf numFmtId="9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Beginning Freshman Enrollment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Business!$AD$5</c:f>
              <c:strCache>
                <c:ptCount val="1"/>
                <c:pt idx="0">
                  <c:v>Other Colleges</c:v>
                </c:pt>
              </c:strCache>
            </c:strRef>
          </c:tx>
          <c:invertIfNegative val="0"/>
          <c:cat>
            <c:strRef>
              <c:f>Business!$AC$6:$AC$10</c:f>
              <c:strCache>
                <c:ptCount val="5"/>
                <c:pt idx="0">
                  <c:v>Fall 2008</c:v>
                </c:pt>
                <c:pt idx="1">
                  <c:v>Fall 2009</c:v>
                </c:pt>
                <c:pt idx="2">
                  <c:v>Fall 2010</c:v>
                </c:pt>
                <c:pt idx="3">
                  <c:v>Fall 2011</c:v>
                </c:pt>
                <c:pt idx="4">
                  <c:v>Fall 2012</c:v>
                </c:pt>
              </c:strCache>
            </c:strRef>
          </c:cat>
          <c:val>
            <c:numRef>
              <c:f>Business!$AD$6:$AD$10</c:f>
              <c:numCache>
                <c:formatCode>General</c:formatCode>
                <c:ptCount val="5"/>
                <c:pt idx="0">
                  <c:v>366</c:v>
                </c:pt>
                <c:pt idx="1">
                  <c:v>382</c:v>
                </c:pt>
                <c:pt idx="2">
                  <c:v>416</c:v>
                </c:pt>
                <c:pt idx="3">
                  <c:v>475</c:v>
                </c:pt>
                <c:pt idx="4">
                  <c:v>421</c:v>
                </c:pt>
              </c:numCache>
            </c:numRef>
          </c:val>
        </c:ser>
        <c:ser>
          <c:idx val="1"/>
          <c:order val="1"/>
          <c:tx>
            <c:strRef>
              <c:f>Business!$AE$5</c:f>
              <c:strCache>
                <c:ptCount val="1"/>
                <c:pt idx="0">
                  <c:v>Undecided</c:v>
                </c:pt>
              </c:strCache>
            </c:strRef>
          </c:tx>
          <c:invertIfNegative val="0"/>
          <c:cat>
            <c:strRef>
              <c:f>Business!$AC$6:$AC$10</c:f>
              <c:strCache>
                <c:ptCount val="5"/>
                <c:pt idx="0">
                  <c:v>Fall 2008</c:v>
                </c:pt>
                <c:pt idx="1">
                  <c:v>Fall 2009</c:v>
                </c:pt>
                <c:pt idx="2">
                  <c:v>Fall 2010</c:v>
                </c:pt>
                <c:pt idx="3">
                  <c:v>Fall 2011</c:v>
                </c:pt>
                <c:pt idx="4">
                  <c:v>Fall 2012</c:v>
                </c:pt>
              </c:strCache>
            </c:strRef>
          </c:cat>
          <c:val>
            <c:numRef>
              <c:f>Business!$AE$6:$AE$10</c:f>
              <c:numCache>
                <c:formatCode>General</c:formatCode>
                <c:ptCount val="5"/>
                <c:pt idx="0">
                  <c:v>179</c:v>
                </c:pt>
                <c:pt idx="1">
                  <c:v>164</c:v>
                </c:pt>
                <c:pt idx="2">
                  <c:v>166</c:v>
                </c:pt>
                <c:pt idx="3">
                  <c:v>80</c:v>
                </c:pt>
                <c:pt idx="4">
                  <c:v>98</c:v>
                </c:pt>
              </c:numCache>
            </c:numRef>
          </c:val>
        </c:ser>
        <c:ser>
          <c:idx val="2"/>
          <c:order val="2"/>
          <c:tx>
            <c:strRef>
              <c:f>Business!$AF$5</c:f>
              <c:strCache>
                <c:ptCount val="1"/>
                <c:pt idx="0">
                  <c:v>College of Business</c:v>
                </c:pt>
              </c:strCache>
            </c:strRef>
          </c:tx>
          <c:invertIfNegative val="0"/>
          <c:cat>
            <c:strRef>
              <c:f>Business!$AC$6:$AC$10</c:f>
              <c:strCache>
                <c:ptCount val="5"/>
                <c:pt idx="0">
                  <c:v>Fall 2008</c:v>
                </c:pt>
                <c:pt idx="1">
                  <c:v>Fall 2009</c:v>
                </c:pt>
                <c:pt idx="2">
                  <c:v>Fall 2010</c:v>
                </c:pt>
                <c:pt idx="3">
                  <c:v>Fall 2011</c:v>
                </c:pt>
                <c:pt idx="4">
                  <c:v>Fall 2012</c:v>
                </c:pt>
              </c:strCache>
            </c:strRef>
          </c:cat>
          <c:val>
            <c:numRef>
              <c:f>Business!$AF$6:$AF$10</c:f>
              <c:numCache>
                <c:formatCode>General</c:formatCode>
                <c:ptCount val="5"/>
                <c:pt idx="0">
                  <c:v>79</c:v>
                </c:pt>
                <c:pt idx="1">
                  <c:v>70</c:v>
                </c:pt>
                <c:pt idx="2">
                  <c:v>61</c:v>
                </c:pt>
                <c:pt idx="3">
                  <c:v>87</c:v>
                </c:pt>
                <c:pt idx="4">
                  <c:v>67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3645952"/>
        <c:axId val="103647488"/>
      </c:barChart>
      <c:catAx>
        <c:axId val="103645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3647488"/>
        <c:crosses val="autoZero"/>
        <c:auto val="1"/>
        <c:lblAlgn val="ctr"/>
        <c:lblOffset val="100"/>
        <c:noMultiLvlLbl val="0"/>
      </c:catAx>
      <c:valAx>
        <c:axId val="103647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6459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2012 Colleg of Liberal &amp; Performing Arts Beginnng Freshman:</a:t>
            </a:r>
          </a:p>
          <a:p>
            <a:pPr>
              <a:defRPr/>
            </a:pPr>
            <a:r>
              <a:rPr lang="en-US" sz="1200"/>
              <a:t>Spring 2013 Retention by Major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LPA!$AB$13:$AB$27</c:f>
              <c:strCache>
                <c:ptCount val="15"/>
                <c:pt idx="0">
                  <c:v>Art: Com (10)</c:v>
                </c:pt>
                <c:pt idx="1">
                  <c:v>Art: Stud (4)</c:v>
                </c:pt>
                <c:pt idx="2">
                  <c:v>Crim Justice (23)</c:v>
                </c:pt>
                <c:pt idx="3">
                  <c:v>English (3)</c:v>
                </c:pt>
                <c:pt idx="4">
                  <c:v>Teach Cert (4)</c:v>
                </c:pt>
                <c:pt idx="5">
                  <c:v>Gen Stud (1)</c:v>
                </c:pt>
                <c:pt idx="6">
                  <c:v>History (8)</c:v>
                </c:pt>
                <c:pt idx="7">
                  <c:v>Dig Cinema (6)</c:v>
                </c:pt>
                <c:pt idx="8">
                  <c:v>Mass Media (2)</c:v>
                </c:pt>
                <c:pt idx="9">
                  <c:v>Music (3)</c:v>
                </c:pt>
                <c:pt idx="10">
                  <c:v>Music Ed (14)</c:v>
                </c:pt>
                <c:pt idx="11">
                  <c:v>Political Sci (6)</c:v>
                </c:pt>
                <c:pt idx="12">
                  <c:v>Psychology (16)</c:v>
                </c:pt>
                <c:pt idx="13">
                  <c:v>Social Work (2)</c:v>
                </c:pt>
                <c:pt idx="14">
                  <c:v>Theatre (7)</c:v>
                </c:pt>
              </c:strCache>
            </c:strRef>
          </c:cat>
          <c:val>
            <c:numRef>
              <c:f>LPA!$AC$13:$AC$27</c:f>
              <c:numCache>
                <c:formatCode>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0.74</c:v>
                </c:pt>
                <c:pt idx="3">
                  <c:v>1</c:v>
                </c:pt>
                <c:pt idx="4">
                  <c:v>0.75</c:v>
                </c:pt>
                <c:pt idx="5">
                  <c:v>1</c:v>
                </c:pt>
                <c:pt idx="6">
                  <c:v>0.75</c:v>
                </c:pt>
                <c:pt idx="7">
                  <c:v>0.83</c:v>
                </c:pt>
                <c:pt idx="8">
                  <c:v>0.5</c:v>
                </c:pt>
                <c:pt idx="9">
                  <c:v>1</c:v>
                </c:pt>
                <c:pt idx="10">
                  <c:v>0.64</c:v>
                </c:pt>
                <c:pt idx="11">
                  <c:v>0.67</c:v>
                </c:pt>
                <c:pt idx="12">
                  <c:v>0.81</c:v>
                </c:pt>
                <c:pt idx="13">
                  <c:v>0.5</c:v>
                </c:pt>
                <c:pt idx="14">
                  <c:v>0.71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236160"/>
        <c:axId val="42237952"/>
      </c:barChart>
      <c:catAx>
        <c:axId val="42236160"/>
        <c:scaling>
          <c:orientation val="minMax"/>
        </c:scaling>
        <c:delete val="0"/>
        <c:axPos val="b"/>
        <c:majorTickMark val="out"/>
        <c:minorTickMark val="none"/>
        <c:tickLblPos val="nextTo"/>
        <c:crossAx val="42237952"/>
        <c:crosses val="autoZero"/>
        <c:auto val="1"/>
        <c:lblAlgn val="ctr"/>
        <c:lblOffset val="100"/>
        <c:noMultiLvlLbl val="0"/>
      </c:catAx>
      <c:valAx>
        <c:axId val="422379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236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2012 Beginning Freshman:</a:t>
            </a:r>
          </a:p>
          <a:p>
            <a:pPr>
              <a:defRPr/>
            </a:pPr>
            <a:r>
              <a:rPr lang="en-US" sz="1200"/>
              <a:t>Percent of Students Returning</a:t>
            </a:r>
            <a:r>
              <a:rPr lang="en-US" sz="1200" baseline="0"/>
              <a:t> to SAU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Business!$AC$28:$AC$31</c:f>
              <c:strCache>
                <c:ptCount val="4"/>
                <c:pt idx="0">
                  <c:v>Business (67)</c:v>
                </c:pt>
                <c:pt idx="1">
                  <c:v>Education (80)</c:v>
                </c:pt>
                <c:pt idx="2">
                  <c:v>Liberal &amp; Performing Arts (109)</c:v>
                </c:pt>
                <c:pt idx="3">
                  <c:v>Science &amp; Technology (232)</c:v>
                </c:pt>
              </c:strCache>
            </c:strRef>
          </c:cat>
          <c:val>
            <c:numRef>
              <c:f>Business!$AD$28:$AD$31</c:f>
              <c:numCache>
                <c:formatCode>0%</c:formatCode>
                <c:ptCount val="4"/>
                <c:pt idx="0">
                  <c:v>0.87</c:v>
                </c:pt>
                <c:pt idx="1">
                  <c:v>0.86</c:v>
                </c:pt>
                <c:pt idx="2">
                  <c:v>0.86</c:v>
                </c:pt>
                <c:pt idx="3">
                  <c:v>0.9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955712"/>
        <c:axId val="41957248"/>
      </c:barChart>
      <c:catAx>
        <c:axId val="41955712"/>
        <c:scaling>
          <c:orientation val="minMax"/>
        </c:scaling>
        <c:delete val="0"/>
        <c:axPos val="b"/>
        <c:majorTickMark val="out"/>
        <c:minorTickMark val="none"/>
        <c:tickLblPos val="nextTo"/>
        <c:crossAx val="41957248"/>
        <c:crosses val="autoZero"/>
        <c:auto val="1"/>
        <c:lblAlgn val="ctr"/>
        <c:lblOffset val="100"/>
        <c:noMultiLvlLbl val="0"/>
      </c:catAx>
      <c:valAx>
        <c:axId val="419572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195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2012 Beginning</a:t>
            </a:r>
            <a:r>
              <a:rPr lang="en-US" sz="1200" baseline="0"/>
              <a:t> Freshman:</a:t>
            </a:r>
          </a:p>
          <a:p>
            <a:pPr>
              <a:defRPr/>
            </a:pPr>
            <a:r>
              <a:rPr lang="en-US" sz="1200" baseline="0"/>
              <a:t>Percent of Students Returning to Same College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Business!$AC$22:$AC$25</c:f>
              <c:strCache>
                <c:ptCount val="4"/>
                <c:pt idx="0">
                  <c:v>Business (67)</c:v>
                </c:pt>
                <c:pt idx="1">
                  <c:v>Education (80)</c:v>
                </c:pt>
                <c:pt idx="2">
                  <c:v>Liberal &amp; Performing Arts (109)</c:v>
                </c:pt>
                <c:pt idx="3">
                  <c:v>Science &amp; Technology (232)</c:v>
                </c:pt>
              </c:strCache>
            </c:strRef>
          </c:cat>
          <c:val>
            <c:numRef>
              <c:f>Business!$AD$22:$AD$25</c:f>
              <c:numCache>
                <c:formatCode>0%</c:formatCode>
                <c:ptCount val="4"/>
                <c:pt idx="0">
                  <c:v>0.69</c:v>
                </c:pt>
                <c:pt idx="1">
                  <c:v>0.8</c:v>
                </c:pt>
                <c:pt idx="2">
                  <c:v>0.8</c:v>
                </c:pt>
                <c:pt idx="3">
                  <c:v>0.81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974016"/>
        <c:axId val="41992192"/>
      </c:barChart>
      <c:catAx>
        <c:axId val="41974016"/>
        <c:scaling>
          <c:orientation val="minMax"/>
        </c:scaling>
        <c:delete val="0"/>
        <c:axPos val="b"/>
        <c:majorTickMark val="out"/>
        <c:minorTickMark val="none"/>
        <c:tickLblPos val="nextTo"/>
        <c:crossAx val="41992192"/>
        <c:crosses val="autoZero"/>
        <c:auto val="1"/>
        <c:lblAlgn val="ctr"/>
        <c:lblOffset val="100"/>
        <c:noMultiLvlLbl val="0"/>
      </c:catAx>
      <c:valAx>
        <c:axId val="419921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1974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Beginning Freshman Enrollment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'Science &amp; Tech'!$AC$3</c:f>
              <c:strCache>
                <c:ptCount val="1"/>
                <c:pt idx="0">
                  <c:v>Other Colleges</c:v>
                </c:pt>
              </c:strCache>
            </c:strRef>
          </c:tx>
          <c:invertIfNegative val="0"/>
          <c:cat>
            <c:strRef>
              <c:f>'Science &amp; Tech'!$AB$4:$AB$8</c:f>
              <c:strCache>
                <c:ptCount val="5"/>
                <c:pt idx="0">
                  <c:v>Fall 2008</c:v>
                </c:pt>
                <c:pt idx="1">
                  <c:v>Fall 2009</c:v>
                </c:pt>
                <c:pt idx="2">
                  <c:v>Fall 2010</c:v>
                </c:pt>
                <c:pt idx="3">
                  <c:v>Fall 2011</c:v>
                </c:pt>
                <c:pt idx="4">
                  <c:v>Fall 2012</c:v>
                </c:pt>
              </c:strCache>
            </c:strRef>
          </c:cat>
          <c:val>
            <c:numRef>
              <c:f>'Science &amp; Tech'!$AC$4:$AC$8</c:f>
              <c:numCache>
                <c:formatCode>General</c:formatCode>
                <c:ptCount val="5"/>
                <c:pt idx="0">
                  <c:v>244</c:v>
                </c:pt>
                <c:pt idx="1">
                  <c:v>250</c:v>
                </c:pt>
                <c:pt idx="2">
                  <c:v>254</c:v>
                </c:pt>
                <c:pt idx="3">
                  <c:v>324</c:v>
                </c:pt>
                <c:pt idx="4">
                  <c:v>256</c:v>
                </c:pt>
              </c:numCache>
            </c:numRef>
          </c:val>
        </c:ser>
        <c:ser>
          <c:idx val="1"/>
          <c:order val="1"/>
          <c:tx>
            <c:strRef>
              <c:f>'Science &amp; Tech'!$AD$3</c:f>
              <c:strCache>
                <c:ptCount val="1"/>
                <c:pt idx="0">
                  <c:v>Undecided</c:v>
                </c:pt>
              </c:strCache>
            </c:strRef>
          </c:tx>
          <c:invertIfNegative val="0"/>
          <c:cat>
            <c:strRef>
              <c:f>'Science &amp; Tech'!$AB$4:$AB$8</c:f>
              <c:strCache>
                <c:ptCount val="5"/>
                <c:pt idx="0">
                  <c:v>Fall 2008</c:v>
                </c:pt>
                <c:pt idx="1">
                  <c:v>Fall 2009</c:v>
                </c:pt>
                <c:pt idx="2">
                  <c:v>Fall 2010</c:v>
                </c:pt>
                <c:pt idx="3">
                  <c:v>Fall 2011</c:v>
                </c:pt>
                <c:pt idx="4">
                  <c:v>Fall 2012</c:v>
                </c:pt>
              </c:strCache>
            </c:strRef>
          </c:cat>
          <c:val>
            <c:numRef>
              <c:f>'Science &amp; Tech'!$AD$4:$AD$8</c:f>
              <c:numCache>
                <c:formatCode>General</c:formatCode>
                <c:ptCount val="5"/>
                <c:pt idx="0">
                  <c:v>179</c:v>
                </c:pt>
                <c:pt idx="1">
                  <c:v>164</c:v>
                </c:pt>
                <c:pt idx="2">
                  <c:v>166</c:v>
                </c:pt>
                <c:pt idx="3">
                  <c:v>80</c:v>
                </c:pt>
                <c:pt idx="4">
                  <c:v>98</c:v>
                </c:pt>
              </c:numCache>
            </c:numRef>
          </c:val>
        </c:ser>
        <c:ser>
          <c:idx val="2"/>
          <c:order val="2"/>
          <c:tx>
            <c:strRef>
              <c:f>'Science &amp; Tech'!$AE$3</c:f>
              <c:strCache>
                <c:ptCount val="1"/>
                <c:pt idx="0">
                  <c:v>College of Science and Technology</c:v>
                </c:pt>
              </c:strCache>
            </c:strRef>
          </c:tx>
          <c:invertIfNegative val="0"/>
          <c:cat>
            <c:strRef>
              <c:f>'Science &amp; Tech'!$AB$4:$AB$8</c:f>
              <c:strCache>
                <c:ptCount val="5"/>
                <c:pt idx="0">
                  <c:v>Fall 2008</c:v>
                </c:pt>
                <c:pt idx="1">
                  <c:v>Fall 2009</c:v>
                </c:pt>
                <c:pt idx="2">
                  <c:v>Fall 2010</c:v>
                </c:pt>
                <c:pt idx="3">
                  <c:v>Fall 2011</c:v>
                </c:pt>
                <c:pt idx="4">
                  <c:v>Fall 2012</c:v>
                </c:pt>
              </c:strCache>
            </c:strRef>
          </c:cat>
          <c:val>
            <c:numRef>
              <c:f>'Science &amp; Tech'!$AE$4:$AE$8</c:f>
              <c:numCache>
                <c:formatCode>General</c:formatCode>
                <c:ptCount val="5"/>
                <c:pt idx="0">
                  <c:v>201</c:v>
                </c:pt>
                <c:pt idx="1">
                  <c:v>202</c:v>
                </c:pt>
                <c:pt idx="2">
                  <c:v>223</c:v>
                </c:pt>
                <c:pt idx="3">
                  <c:v>238</c:v>
                </c:pt>
                <c:pt idx="4">
                  <c:v>232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1909248"/>
        <c:axId val="41919232"/>
      </c:barChart>
      <c:catAx>
        <c:axId val="41909248"/>
        <c:scaling>
          <c:orientation val="minMax"/>
        </c:scaling>
        <c:delete val="0"/>
        <c:axPos val="b"/>
        <c:majorTickMark val="out"/>
        <c:minorTickMark val="none"/>
        <c:tickLblPos val="nextTo"/>
        <c:crossAx val="41919232"/>
        <c:crosses val="autoZero"/>
        <c:auto val="1"/>
        <c:lblAlgn val="ctr"/>
        <c:lblOffset val="100"/>
        <c:noMultiLvlLbl val="0"/>
      </c:catAx>
      <c:valAx>
        <c:axId val="41919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9092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Fall 2012 College of Science &amp; Technology</a:t>
            </a:r>
            <a:r>
              <a:rPr lang="en-US" sz="1100" baseline="0"/>
              <a:t> Beginning Freshman:</a:t>
            </a:r>
          </a:p>
          <a:p>
            <a:pPr>
              <a:defRPr/>
            </a:pPr>
            <a:r>
              <a:rPr lang="en-US" sz="1100" baseline="0"/>
              <a:t>Spring 2013 Retention by Major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'Science &amp; Tech'!$AB$12:$AB$44</c:f>
              <c:strCache>
                <c:ptCount val="33"/>
                <c:pt idx="0">
                  <c:v>Animal</c:v>
                </c:pt>
                <c:pt idx="1">
                  <c:v>Plant</c:v>
                </c:pt>
                <c:pt idx="2">
                  <c:v>Pre-Vet</c:v>
                </c:pt>
                <c:pt idx="3">
                  <c:v>Ag Ed</c:v>
                </c:pt>
                <c:pt idx="4">
                  <c:v>Ag Bus</c:v>
                </c:pt>
                <c:pt idx="5">
                  <c:v>Ag Sci</c:v>
                </c:pt>
                <c:pt idx="6">
                  <c:v>Wild</c:v>
                </c:pt>
                <c:pt idx="7">
                  <c:v>Bio Sci</c:v>
                </c:pt>
                <c:pt idx="8">
                  <c:v>Pre-Hth</c:v>
                </c:pt>
                <c:pt idx="9">
                  <c:v>Pre-Hth</c:v>
                </c:pt>
                <c:pt idx="10">
                  <c:v>Env Sci</c:v>
                </c:pt>
                <c:pt idx="11">
                  <c:v>Chem: Sci</c:v>
                </c:pt>
                <c:pt idx="12">
                  <c:v>Comp Sci</c:v>
                </c:pt>
                <c:pt idx="13">
                  <c:v>Ind Tech</c:v>
                </c:pt>
                <c:pt idx="14">
                  <c:v>Mech</c:v>
                </c:pt>
                <c:pt idx="15">
                  <c:v>Civil</c:v>
                </c:pt>
                <c:pt idx="16">
                  <c:v>Eng/Phy: Sci</c:v>
                </c:pt>
                <c:pt idx="17">
                  <c:v>Ind Tech</c:v>
                </c:pt>
                <c:pt idx="18">
                  <c:v>Math</c:v>
                </c:pt>
                <c:pt idx="19">
                  <c:v>Nurs (AS)</c:v>
                </c:pt>
                <c:pt idx="20">
                  <c:v>Nurs (BSN)</c:v>
                </c:pt>
                <c:pt idx="21">
                  <c:v>Pre-Dent Hyg</c:v>
                </c:pt>
                <c:pt idx="22">
                  <c:v>Pre-Dent</c:v>
                </c:pt>
                <c:pt idx="23">
                  <c:v>Pre-Eng</c:v>
                </c:pt>
                <c:pt idx="24">
                  <c:v>Pre-Med</c:v>
                </c:pt>
                <c:pt idx="25">
                  <c:v>Pre-Nurs (AS)</c:v>
                </c:pt>
                <c:pt idx="26">
                  <c:v>Pre-Nurs (BSN)</c:v>
                </c:pt>
                <c:pt idx="27">
                  <c:v>Pre-Occ Thp</c:v>
                </c:pt>
                <c:pt idx="28">
                  <c:v>Pre-Pharm</c:v>
                </c:pt>
                <c:pt idx="29">
                  <c:v>Pre-Phy Thp</c:v>
                </c:pt>
                <c:pt idx="30">
                  <c:v>Pre-Rad Tech</c:v>
                </c:pt>
                <c:pt idx="31">
                  <c:v>Pre-Resp Thp</c:v>
                </c:pt>
                <c:pt idx="32">
                  <c:v>Pre-Vet Sci</c:v>
                </c:pt>
              </c:strCache>
            </c:strRef>
          </c:cat>
          <c:val>
            <c:numRef>
              <c:f>'Science &amp; Tech'!$AC$12:$AC$44</c:f>
              <c:numCache>
                <c:formatCode>0%</c:formatCode>
                <c:ptCount val="33"/>
                <c:pt idx="0">
                  <c:v>0.78</c:v>
                </c:pt>
                <c:pt idx="1">
                  <c:v>1</c:v>
                </c:pt>
                <c:pt idx="2">
                  <c:v>0.7</c:v>
                </c:pt>
                <c:pt idx="3">
                  <c:v>0.8</c:v>
                </c:pt>
                <c:pt idx="4">
                  <c:v>0.73</c:v>
                </c:pt>
                <c:pt idx="5">
                  <c:v>1</c:v>
                </c:pt>
                <c:pt idx="6">
                  <c:v>0.67</c:v>
                </c:pt>
                <c:pt idx="7">
                  <c:v>0.72</c:v>
                </c:pt>
                <c:pt idx="8">
                  <c:v>0.75</c:v>
                </c:pt>
                <c:pt idx="9">
                  <c:v>0.71</c:v>
                </c:pt>
                <c:pt idx="10">
                  <c:v>0</c:v>
                </c:pt>
                <c:pt idx="11">
                  <c:v>0.5</c:v>
                </c:pt>
                <c:pt idx="12">
                  <c:v>0.64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0.83</c:v>
                </c:pt>
                <c:pt idx="17">
                  <c:v>1</c:v>
                </c:pt>
                <c:pt idx="18">
                  <c:v>0.5</c:v>
                </c:pt>
                <c:pt idx="19">
                  <c:v>0.4</c:v>
                </c:pt>
                <c:pt idx="20">
                  <c:v>0.75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0.5</c:v>
                </c:pt>
                <c:pt idx="25">
                  <c:v>0.53</c:v>
                </c:pt>
                <c:pt idx="26">
                  <c:v>0.67</c:v>
                </c:pt>
                <c:pt idx="27">
                  <c:v>0.5</c:v>
                </c:pt>
                <c:pt idx="28">
                  <c:v>0.6</c:v>
                </c:pt>
                <c:pt idx="29">
                  <c:v>0.75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13824"/>
        <c:axId val="42015360"/>
      </c:barChart>
      <c:catAx>
        <c:axId val="42013824"/>
        <c:scaling>
          <c:orientation val="minMax"/>
        </c:scaling>
        <c:delete val="0"/>
        <c:axPos val="b"/>
        <c:majorTickMark val="out"/>
        <c:minorTickMark val="none"/>
        <c:tickLblPos val="nextTo"/>
        <c:crossAx val="42015360"/>
        <c:crosses val="autoZero"/>
        <c:auto val="1"/>
        <c:lblAlgn val="ctr"/>
        <c:lblOffset val="100"/>
        <c:noMultiLvlLbl val="0"/>
      </c:catAx>
      <c:valAx>
        <c:axId val="420153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01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2012 Beginning Freshman:</a:t>
            </a:r>
          </a:p>
          <a:p>
            <a:pPr>
              <a:defRPr/>
            </a:pPr>
            <a:r>
              <a:rPr lang="en-US" sz="1200"/>
              <a:t>Percent of Students Returning</a:t>
            </a:r>
            <a:r>
              <a:rPr lang="en-US" sz="1200" baseline="0"/>
              <a:t> to SAU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Business!$AC$28:$AC$31</c:f>
              <c:strCache>
                <c:ptCount val="4"/>
                <c:pt idx="0">
                  <c:v>Business (67)</c:v>
                </c:pt>
                <c:pt idx="1">
                  <c:v>Education (80)</c:v>
                </c:pt>
                <c:pt idx="2">
                  <c:v>Liberal &amp; Performing Arts (109)</c:v>
                </c:pt>
                <c:pt idx="3">
                  <c:v>Science &amp; Technology (232)</c:v>
                </c:pt>
              </c:strCache>
            </c:strRef>
          </c:cat>
          <c:val>
            <c:numRef>
              <c:f>Business!$AD$28:$AD$31</c:f>
              <c:numCache>
                <c:formatCode>0%</c:formatCode>
                <c:ptCount val="4"/>
                <c:pt idx="0">
                  <c:v>0.87</c:v>
                </c:pt>
                <c:pt idx="1">
                  <c:v>0.86</c:v>
                </c:pt>
                <c:pt idx="2">
                  <c:v>0.86</c:v>
                </c:pt>
                <c:pt idx="3">
                  <c:v>0.9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032128"/>
        <c:axId val="42062592"/>
      </c:barChart>
      <c:catAx>
        <c:axId val="42032128"/>
        <c:scaling>
          <c:orientation val="minMax"/>
        </c:scaling>
        <c:delete val="0"/>
        <c:axPos val="b"/>
        <c:majorTickMark val="out"/>
        <c:minorTickMark val="none"/>
        <c:tickLblPos val="nextTo"/>
        <c:crossAx val="42062592"/>
        <c:crosses val="autoZero"/>
        <c:auto val="1"/>
        <c:lblAlgn val="ctr"/>
        <c:lblOffset val="100"/>
        <c:noMultiLvlLbl val="0"/>
      </c:catAx>
      <c:valAx>
        <c:axId val="420625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03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2012 Beginning</a:t>
            </a:r>
            <a:r>
              <a:rPr lang="en-US" sz="1200" baseline="0"/>
              <a:t> Freshman:</a:t>
            </a:r>
          </a:p>
          <a:p>
            <a:pPr>
              <a:defRPr/>
            </a:pPr>
            <a:r>
              <a:rPr lang="en-US" sz="1200" baseline="0"/>
              <a:t>Percent of Students Returning to Same College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Business!$AC$22:$AC$25</c:f>
              <c:strCache>
                <c:ptCount val="4"/>
                <c:pt idx="0">
                  <c:v>Business (67)</c:v>
                </c:pt>
                <c:pt idx="1">
                  <c:v>Education (80)</c:v>
                </c:pt>
                <c:pt idx="2">
                  <c:v>Liberal &amp; Performing Arts (109)</c:v>
                </c:pt>
                <c:pt idx="3">
                  <c:v>Science &amp; Technology (232)</c:v>
                </c:pt>
              </c:strCache>
            </c:strRef>
          </c:cat>
          <c:val>
            <c:numRef>
              <c:f>Business!$AD$22:$AD$25</c:f>
              <c:numCache>
                <c:formatCode>0%</c:formatCode>
                <c:ptCount val="4"/>
                <c:pt idx="0">
                  <c:v>0.69</c:v>
                </c:pt>
                <c:pt idx="1">
                  <c:v>0.8</c:v>
                </c:pt>
                <c:pt idx="2">
                  <c:v>0.8</c:v>
                </c:pt>
                <c:pt idx="3">
                  <c:v>0.81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542208"/>
        <c:axId val="42543744"/>
      </c:barChart>
      <c:catAx>
        <c:axId val="42542208"/>
        <c:scaling>
          <c:orientation val="minMax"/>
        </c:scaling>
        <c:delete val="0"/>
        <c:axPos val="b"/>
        <c:majorTickMark val="out"/>
        <c:minorTickMark val="none"/>
        <c:tickLblPos val="nextTo"/>
        <c:crossAx val="42543744"/>
        <c:crosses val="autoZero"/>
        <c:auto val="1"/>
        <c:lblAlgn val="ctr"/>
        <c:lblOffset val="100"/>
        <c:noMultiLvlLbl val="0"/>
      </c:catAx>
      <c:valAx>
        <c:axId val="42543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542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Fall 2012 Beginning Freshman</a:t>
            </a:r>
          </a:p>
          <a:p>
            <a:pPr>
              <a:defRPr/>
            </a:pPr>
            <a:r>
              <a:rPr lang="en-US" sz="1600"/>
              <a:t>Spring 2013 Distribution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Undecided!$U$3:$U$8</c:f>
              <c:strCache>
                <c:ptCount val="6"/>
                <c:pt idx="0">
                  <c:v>Undecided</c:v>
                </c:pt>
                <c:pt idx="1">
                  <c:v>Education</c:v>
                </c:pt>
                <c:pt idx="2">
                  <c:v>Business</c:v>
                </c:pt>
                <c:pt idx="3">
                  <c:v>Liberal &amp; Performing Arts</c:v>
                </c:pt>
                <c:pt idx="4">
                  <c:v>Science &amp; Technology</c:v>
                </c:pt>
                <c:pt idx="5">
                  <c:v>Non-Persisters</c:v>
                </c:pt>
              </c:strCache>
            </c:strRef>
          </c:cat>
          <c:val>
            <c:numRef>
              <c:f>Undecided!$V$3:$V$8</c:f>
              <c:numCache>
                <c:formatCode>0%</c:formatCode>
                <c:ptCount val="6"/>
                <c:pt idx="0">
                  <c:v>0.55000000000000004</c:v>
                </c:pt>
                <c:pt idx="1">
                  <c:v>7.0000000000000007E-2</c:v>
                </c:pt>
                <c:pt idx="2">
                  <c:v>0.03</c:v>
                </c:pt>
                <c:pt idx="3">
                  <c:v>0.04</c:v>
                </c:pt>
                <c:pt idx="4">
                  <c:v>0.14000000000000001</c:v>
                </c:pt>
                <c:pt idx="5">
                  <c:v>0.16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622336"/>
        <c:axId val="42628224"/>
      </c:barChart>
      <c:catAx>
        <c:axId val="42622336"/>
        <c:scaling>
          <c:orientation val="minMax"/>
        </c:scaling>
        <c:delete val="0"/>
        <c:axPos val="b"/>
        <c:majorTickMark val="out"/>
        <c:minorTickMark val="none"/>
        <c:tickLblPos val="nextTo"/>
        <c:crossAx val="42628224"/>
        <c:crosses val="autoZero"/>
        <c:auto val="1"/>
        <c:lblAlgn val="ctr"/>
        <c:lblOffset val="100"/>
        <c:noMultiLvlLbl val="0"/>
      </c:catAx>
      <c:valAx>
        <c:axId val="426282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622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2012 College of Business Beginning</a:t>
            </a:r>
            <a:r>
              <a:rPr lang="en-US" sz="1200" baseline="0"/>
              <a:t> Freshman:</a:t>
            </a:r>
          </a:p>
          <a:p>
            <a:pPr>
              <a:defRPr/>
            </a:pPr>
            <a:r>
              <a:rPr lang="en-US" sz="1200" baseline="0"/>
              <a:t>Spring 2013 Retention by Major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Business!$AC$13:$AC$18</c:f>
              <c:strCache>
                <c:ptCount val="6"/>
                <c:pt idx="0">
                  <c:v>Accounting (16)</c:v>
                </c:pt>
                <c:pt idx="1">
                  <c:v>Bus Adm: Finance (6)</c:v>
                </c:pt>
                <c:pt idx="2">
                  <c:v>Bus Adm: Gen Business (24)</c:v>
                </c:pt>
                <c:pt idx="3">
                  <c:v>Bus Adm: Marketing (8)</c:v>
                </c:pt>
                <c:pt idx="4">
                  <c:v>Bus Adm: Mgmt-Mis (5)</c:v>
                </c:pt>
                <c:pt idx="5">
                  <c:v>Bus Adm: Mgmt (8)</c:v>
                </c:pt>
              </c:strCache>
            </c:strRef>
          </c:cat>
          <c:val>
            <c:numRef>
              <c:f>Business!$AD$13:$AD$18</c:f>
              <c:numCache>
                <c:formatCode>0%</c:formatCode>
                <c:ptCount val="6"/>
                <c:pt idx="0">
                  <c:v>0.75</c:v>
                </c:pt>
                <c:pt idx="1">
                  <c:v>0.67</c:v>
                </c:pt>
                <c:pt idx="2">
                  <c:v>0.5</c:v>
                </c:pt>
                <c:pt idx="3">
                  <c:v>0.88</c:v>
                </c:pt>
                <c:pt idx="4">
                  <c:v>0.8</c:v>
                </c:pt>
                <c:pt idx="5">
                  <c:v>0.5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3984512"/>
        <c:axId val="41096320"/>
      </c:barChart>
      <c:catAx>
        <c:axId val="103984512"/>
        <c:scaling>
          <c:orientation val="minMax"/>
        </c:scaling>
        <c:delete val="0"/>
        <c:axPos val="b"/>
        <c:majorTickMark val="out"/>
        <c:minorTickMark val="none"/>
        <c:tickLblPos val="nextTo"/>
        <c:crossAx val="41096320"/>
        <c:crosses val="autoZero"/>
        <c:auto val="1"/>
        <c:lblAlgn val="ctr"/>
        <c:lblOffset val="100"/>
        <c:noMultiLvlLbl val="0"/>
      </c:catAx>
      <c:valAx>
        <c:axId val="410963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984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2012 Beginning</a:t>
            </a:r>
            <a:r>
              <a:rPr lang="en-US" sz="1200" baseline="0"/>
              <a:t> Freshman:</a:t>
            </a:r>
          </a:p>
          <a:p>
            <a:pPr>
              <a:defRPr/>
            </a:pPr>
            <a:r>
              <a:rPr lang="en-US" sz="1200" baseline="0"/>
              <a:t>Percent of Students Returning to Same College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Business!$AC$22:$AC$25</c:f>
              <c:strCache>
                <c:ptCount val="4"/>
                <c:pt idx="0">
                  <c:v>Business (67)</c:v>
                </c:pt>
                <c:pt idx="1">
                  <c:v>Education (80)</c:v>
                </c:pt>
                <c:pt idx="2">
                  <c:v>Liberal &amp; Performing Arts (109)</c:v>
                </c:pt>
                <c:pt idx="3">
                  <c:v>Science &amp; Technology (232)</c:v>
                </c:pt>
              </c:strCache>
            </c:strRef>
          </c:cat>
          <c:val>
            <c:numRef>
              <c:f>Business!$AD$22:$AD$25</c:f>
              <c:numCache>
                <c:formatCode>0%</c:formatCode>
                <c:ptCount val="4"/>
                <c:pt idx="0">
                  <c:v>0.69</c:v>
                </c:pt>
                <c:pt idx="1">
                  <c:v>0.8</c:v>
                </c:pt>
                <c:pt idx="2">
                  <c:v>0.8</c:v>
                </c:pt>
                <c:pt idx="3">
                  <c:v>0.81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133568"/>
        <c:axId val="41135104"/>
      </c:barChart>
      <c:catAx>
        <c:axId val="41133568"/>
        <c:scaling>
          <c:orientation val="minMax"/>
        </c:scaling>
        <c:delete val="0"/>
        <c:axPos val="b"/>
        <c:majorTickMark val="out"/>
        <c:minorTickMark val="none"/>
        <c:tickLblPos val="nextTo"/>
        <c:crossAx val="41135104"/>
        <c:crosses val="autoZero"/>
        <c:auto val="1"/>
        <c:lblAlgn val="ctr"/>
        <c:lblOffset val="100"/>
        <c:noMultiLvlLbl val="0"/>
      </c:catAx>
      <c:valAx>
        <c:axId val="411351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1133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2012 Beginning Freshman:</a:t>
            </a:r>
          </a:p>
          <a:p>
            <a:pPr>
              <a:defRPr/>
            </a:pPr>
            <a:r>
              <a:rPr lang="en-US" sz="1200"/>
              <a:t>Percent of Students Returning</a:t>
            </a:r>
            <a:r>
              <a:rPr lang="en-US" sz="1200" baseline="0"/>
              <a:t> to SAU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Business!$AC$28:$AC$31</c:f>
              <c:strCache>
                <c:ptCount val="4"/>
                <c:pt idx="0">
                  <c:v>Business (67)</c:v>
                </c:pt>
                <c:pt idx="1">
                  <c:v>Education (80)</c:v>
                </c:pt>
                <c:pt idx="2">
                  <c:v>Liberal &amp; Performing Arts (109)</c:v>
                </c:pt>
                <c:pt idx="3">
                  <c:v>Science &amp; Technology (232)</c:v>
                </c:pt>
              </c:strCache>
            </c:strRef>
          </c:cat>
          <c:val>
            <c:numRef>
              <c:f>Business!$AD$28:$AD$31</c:f>
              <c:numCache>
                <c:formatCode>0%</c:formatCode>
                <c:ptCount val="4"/>
                <c:pt idx="0">
                  <c:v>0.87</c:v>
                </c:pt>
                <c:pt idx="1">
                  <c:v>0.86</c:v>
                </c:pt>
                <c:pt idx="2">
                  <c:v>0.86</c:v>
                </c:pt>
                <c:pt idx="3">
                  <c:v>0.9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631104"/>
        <c:axId val="41632896"/>
      </c:barChart>
      <c:catAx>
        <c:axId val="41631104"/>
        <c:scaling>
          <c:orientation val="minMax"/>
        </c:scaling>
        <c:delete val="0"/>
        <c:axPos val="b"/>
        <c:majorTickMark val="out"/>
        <c:minorTickMark val="none"/>
        <c:tickLblPos val="nextTo"/>
        <c:crossAx val="41632896"/>
        <c:crosses val="autoZero"/>
        <c:auto val="1"/>
        <c:lblAlgn val="ctr"/>
        <c:lblOffset val="100"/>
        <c:noMultiLvlLbl val="0"/>
      </c:catAx>
      <c:valAx>
        <c:axId val="416328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1631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Beginning Freshman Enrollment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Education!$AC$5</c:f>
              <c:strCache>
                <c:ptCount val="1"/>
                <c:pt idx="0">
                  <c:v>Other Colleges</c:v>
                </c:pt>
              </c:strCache>
            </c:strRef>
          </c:tx>
          <c:invertIfNegative val="0"/>
          <c:cat>
            <c:strRef>
              <c:f>Education!$AB$6:$AB$10</c:f>
              <c:strCache>
                <c:ptCount val="5"/>
                <c:pt idx="0">
                  <c:v>Fall 2008</c:v>
                </c:pt>
                <c:pt idx="1">
                  <c:v>Fall 2009</c:v>
                </c:pt>
                <c:pt idx="2">
                  <c:v>Fall 2010</c:v>
                </c:pt>
                <c:pt idx="3">
                  <c:v>Fall 2011</c:v>
                </c:pt>
                <c:pt idx="4">
                  <c:v>Fall 2012</c:v>
                </c:pt>
              </c:strCache>
            </c:strRef>
          </c:cat>
          <c:val>
            <c:numRef>
              <c:f>Education!$AC$6:$AC$10</c:f>
              <c:numCache>
                <c:formatCode>General</c:formatCode>
                <c:ptCount val="5"/>
                <c:pt idx="0">
                  <c:v>381</c:v>
                </c:pt>
                <c:pt idx="1">
                  <c:v>377</c:v>
                </c:pt>
                <c:pt idx="2">
                  <c:v>406</c:v>
                </c:pt>
                <c:pt idx="3">
                  <c:v>481</c:v>
                </c:pt>
                <c:pt idx="4">
                  <c:v>408</c:v>
                </c:pt>
              </c:numCache>
            </c:numRef>
          </c:val>
        </c:ser>
        <c:ser>
          <c:idx val="1"/>
          <c:order val="1"/>
          <c:tx>
            <c:strRef>
              <c:f>Education!$AD$5</c:f>
              <c:strCache>
                <c:ptCount val="1"/>
                <c:pt idx="0">
                  <c:v>Undecided</c:v>
                </c:pt>
              </c:strCache>
            </c:strRef>
          </c:tx>
          <c:invertIfNegative val="0"/>
          <c:cat>
            <c:strRef>
              <c:f>Education!$AB$6:$AB$10</c:f>
              <c:strCache>
                <c:ptCount val="5"/>
                <c:pt idx="0">
                  <c:v>Fall 2008</c:v>
                </c:pt>
                <c:pt idx="1">
                  <c:v>Fall 2009</c:v>
                </c:pt>
                <c:pt idx="2">
                  <c:v>Fall 2010</c:v>
                </c:pt>
                <c:pt idx="3">
                  <c:v>Fall 2011</c:v>
                </c:pt>
                <c:pt idx="4">
                  <c:v>Fall 2012</c:v>
                </c:pt>
              </c:strCache>
            </c:strRef>
          </c:cat>
          <c:val>
            <c:numRef>
              <c:f>Education!$AD$6:$AD$10</c:f>
              <c:numCache>
                <c:formatCode>General</c:formatCode>
                <c:ptCount val="5"/>
                <c:pt idx="0">
                  <c:v>179</c:v>
                </c:pt>
                <c:pt idx="1">
                  <c:v>164</c:v>
                </c:pt>
                <c:pt idx="2">
                  <c:v>166</c:v>
                </c:pt>
                <c:pt idx="3">
                  <c:v>80</c:v>
                </c:pt>
                <c:pt idx="4">
                  <c:v>98</c:v>
                </c:pt>
              </c:numCache>
            </c:numRef>
          </c:val>
        </c:ser>
        <c:ser>
          <c:idx val="2"/>
          <c:order val="2"/>
          <c:tx>
            <c:strRef>
              <c:f>Education!$AE$5</c:f>
              <c:strCache>
                <c:ptCount val="1"/>
                <c:pt idx="0">
                  <c:v>College of Education</c:v>
                </c:pt>
              </c:strCache>
            </c:strRef>
          </c:tx>
          <c:invertIfNegative val="0"/>
          <c:cat>
            <c:strRef>
              <c:f>Education!$AB$6:$AB$10</c:f>
              <c:strCache>
                <c:ptCount val="5"/>
                <c:pt idx="0">
                  <c:v>Fall 2008</c:v>
                </c:pt>
                <c:pt idx="1">
                  <c:v>Fall 2009</c:v>
                </c:pt>
                <c:pt idx="2">
                  <c:v>Fall 2010</c:v>
                </c:pt>
                <c:pt idx="3">
                  <c:v>Fall 2011</c:v>
                </c:pt>
                <c:pt idx="4">
                  <c:v>Fall 2012</c:v>
                </c:pt>
              </c:strCache>
            </c:strRef>
          </c:cat>
          <c:val>
            <c:numRef>
              <c:f>Education!$AE$6:$AE$10</c:f>
              <c:numCache>
                <c:formatCode>General</c:formatCode>
                <c:ptCount val="5"/>
                <c:pt idx="0">
                  <c:v>64</c:v>
                </c:pt>
                <c:pt idx="1">
                  <c:v>75</c:v>
                </c:pt>
                <c:pt idx="2">
                  <c:v>71</c:v>
                </c:pt>
                <c:pt idx="3">
                  <c:v>81</c:v>
                </c:pt>
                <c:pt idx="4">
                  <c:v>80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1674624"/>
        <c:axId val="41676160"/>
      </c:barChart>
      <c:catAx>
        <c:axId val="41674624"/>
        <c:scaling>
          <c:orientation val="minMax"/>
        </c:scaling>
        <c:delete val="0"/>
        <c:axPos val="b"/>
        <c:majorTickMark val="out"/>
        <c:minorTickMark val="none"/>
        <c:tickLblPos val="nextTo"/>
        <c:crossAx val="41676160"/>
        <c:crosses val="autoZero"/>
        <c:auto val="1"/>
        <c:lblAlgn val="ctr"/>
        <c:lblOffset val="100"/>
        <c:noMultiLvlLbl val="0"/>
      </c:catAx>
      <c:valAx>
        <c:axId val="41676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6746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2012 College of Education</a:t>
            </a:r>
            <a:r>
              <a:rPr lang="en-US" sz="1200" baseline="0"/>
              <a:t> Beginning Freshman:</a:t>
            </a:r>
          </a:p>
          <a:p>
            <a:pPr>
              <a:defRPr/>
            </a:pPr>
            <a:r>
              <a:rPr lang="en-US" sz="1200" baseline="0"/>
              <a:t>Spring 2013 Retention by Major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Education!$AC$12:$AC$20</c:f>
              <c:strCache>
                <c:ptCount val="9"/>
                <c:pt idx="0">
                  <c:v>Ath Training (24)</c:v>
                </c:pt>
                <c:pt idx="1">
                  <c:v>Early Child Ed: Inclu (1)</c:v>
                </c:pt>
                <c:pt idx="2">
                  <c:v>Early Child Ed: P-4 (18)</c:v>
                </c:pt>
                <c:pt idx="3">
                  <c:v>Exercise Science (11)</c:v>
                </c:pt>
                <c:pt idx="4">
                  <c:v>Human Pef, Rec &amp; Comm Sports (2)</c:v>
                </c:pt>
                <c:pt idx="5">
                  <c:v>Human Pef, Rec &amp; Comm (1)</c:v>
                </c:pt>
                <c:pt idx="6">
                  <c:v>Middle Sch Ed: LA/SS (2)</c:v>
                </c:pt>
                <c:pt idx="7">
                  <c:v>Middle Sch Ed: Math/Sci: (1)</c:v>
                </c:pt>
                <c:pt idx="8">
                  <c:v>Phys Ed, Wellness &amp; Leisure (20)</c:v>
                </c:pt>
              </c:strCache>
            </c:strRef>
          </c:cat>
          <c:val>
            <c:numRef>
              <c:f>Education!$AD$12:$AD$20</c:f>
              <c:numCache>
                <c:formatCode>0%</c:formatCode>
                <c:ptCount val="9"/>
                <c:pt idx="0">
                  <c:v>0.54</c:v>
                </c:pt>
                <c:pt idx="1">
                  <c:v>1</c:v>
                </c:pt>
                <c:pt idx="2">
                  <c:v>0.78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718528"/>
        <c:axId val="41720064"/>
      </c:barChart>
      <c:catAx>
        <c:axId val="4171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41720064"/>
        <c:crosses val="autoZero"/>
        <c:auto val="1"/>
        <c:lblAlgn val="ctr"/>
        <c:lblOffset val="100"/>
        <c:noMultiLvlLbl val="0"/>
      </c:catAx>
      <c:valAx>
        <c:axId val="417200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1718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2012 Beginning Freshman:</a:t>
            </a:r>
          </a:p>
          <a:p>
            <a:pPr>
              <a:defRPr/>
            </a:pPr>
            <a:r>
              <a:rPr lang="en-US" sz="1200"/>
              <a:t>Percent of Students Returning</a:t>
            </a:r>
            <a:r>
              <a:rPr lang="en-US" sz="1200" baseline="0"/>
              <a:t> to SAU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Business!$AC$28:$AC$31</c:f>
              <c:strCache>
                <c:ptCount val="4"/>
                <c:pt idx="0">
                  <c:v>Business (67)</c:v>
                </c:pt>
                <c:pt idx="1">
                  <c:v>Education (80)</c:v>
                </c:pt>
                <c:pt idx="2">
                  <c:v>Liberal &amp; Performing Arts (109)</c:v>
                </c:pt>
                <c:pt idx="3">
                  <c:v>Science &amp; Technology (232)</c:v>
                </c:pt>
              </c:strCache>
            </c:strRef>
          </c:cat>
          <c:val>
            <c:numRef>
              <c:f>Business!$AD$28:$AD$31</c:f>
              <c:numCache>
                <c:formatCode>0%</c:formatCode>
                <c:ptCount val="4"/>
                <c:pt idx="0">
                  <c:v>0.87</c:v>
                </c:pt>
                <c:pt idx="1">
                  <c:v>0.86</c:v>
                </c:pt>
                <c:pt idx="2">
                  <c:v>0.86</c:v>
                </c:pt>
                <c:pt idx="3">
                  <c:v>0.9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153088"/>
        <c:axId val="42154624"/>
      </c:barChart>
      <c:catAx>
        <c:axId val="42153088"/>
        <c:scaling>
          <c:orientation val="minMax"/>
        </c:scaling>
        <c:delete val="0"/>
        <c:axPos val="b"/>
        <c:majorTickMark val="out"/>
        <c:minorTickMark val="none"/>
        <c:tickLblPos val="nextTo"/>
        <c:crossAx val="42154624"/>
        <c:crosses val="autoZero"/>
        <c:auto val="1"/>
        <c:lblAlgn val="ctr"/>
        <c:lblOffset val="100"/>
        <c:noMultiLvlLbl val="0"/>
      </c:catAx>
      <c:valAx>
        <c:axId val="421546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15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2012 Beginning</a:t>
            </a:r>
            <a:r>
              <a:rPr lang="en-US" sz="1200" baseline="0"/>
              <a:t> Freshman:</a:t>
            </a:r>
          </a:p>
          <a:p>
            <a:pPr>
              <a:defRPr/>
            </a:pPr>
            <a:r>
              <a:rPr lang="en-US" sz="1200" baseline="0"/>
              <a:t>Percent of Students Returning to Same College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Business!$AC$22:$AC$25</c:f>
              <c:strCache>
                <c:ptCount val="4"/>
                <c:pt idx="0">
                  <c:v>Business (67)</c:v>
                </c:pt>
                <c:pt idx="1">
                  <c:v>Education (80)</c:v>
                </c:pt>
                <c:pt idx="2">
                  <c:v>Liberal &amp; Performing Arts (109)</c:v>
                </c:pt>
                <c:pt idx="3">
                  <c:v>Science &amp; Technology (232)</c:v>
                </c:pt>
              </c:strCache>
            </c:strRef>
          </c:cat>
          <c:val>
            <c:numRef>
              <c:f>Business!$AD$22:$AD$25</c:f>
              <c:numCache>
                <c:formatCode>0%</c:formatCode>
                <c:ptCount val="4"/>
                <c:pt idx="0">
                  <c:v>0.69</c:v>
                </c:pt>
                <c:pt idx="1">
                  <c:v>0.8</c:v>
                </c:pt>
                <c:pt idx="2">
                  <c:v>0.8</c:v>
                </c:pt>
                <c:pt idx="3">
                  <c:v>0.81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199680"/>
        <c:axId val="42205568"/>
      </c:barChart>
      <c:catAx>
        <c:axId val="42199680"/>
        <c:scaling>
          <c:orientation val="minMax"/>
        </c:scaling>
        <c:delete val="0"/>
        <c:axPos val="b"/>
        <c:majorTickMark val="out"/>
        <c:minorTickMark val="none"/>
        <c:tickLblPos val="nextTo"/>
        <c:crossAx val="42205568"/>
        <c:crosses val="autoZero"/>
        <c:auto val="1"/>
        <c:lblAlgn val="ctr"/>
        <c:lblOffset val="100"/>
        <c:noMultiLvlLbl val="0"/>
      </c:catAx>
      <c:valAx>
        <c:axId val="422055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19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Beginning Freshman Enrollment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LPA!$AB$7:$AB$11</c:f>
              <c:strCache>
                <c:ptCount val="5"/>
                <c:pt idx="0">
                  <c:v>Fall 2008</c:v>
                </c:pt>
                <c:pt idx="1">
                  <c:v>Fall 2009</c:v>
                </c:pt>
                <c:pt idx="2">
                  <c:v>Fall 2010</c:v>
                </c:pt>
                <c:pt idx="3">
                  <c:v>Fall 2011</c:v>
                </c:pt>
                <c:pt idx="4">
                  <c:v>Fall 2012</c:v>
                </c:pt>
              </c:strCache>
            </c:strRef>
          </c:cat>
          <c:val>
            <c:numRef>
              <c:f>LPA!$AC$7:$AC$11</c:f>
              <c:numCache>
                <c:formatCode>General</c:formatCode>
                <c:ptCount val="5"/>
                <c:pt idx="0">
                  <c:v>344</c:v>
                </c:pt>
                <c:pt idx="1">
                  <c:v>347</c:v>
                </c:pt>
                <c:pt idx="2">
                  <c:v>355</c:v>
                </c:pt>
                <c:pt idx="3">
                  <c:v>406</c:v>
                </c:pt>
                <c:pt idx="4">
                  <c:v>379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LPA!$AB$7:$AB$11</c:f>
              <c:strCache>
                <c:ptCount val="5"/>
                <c:pt idx="0">
                  <c:v>Fall 2008</c:v>
                </c:pt>
                <c:pt idx="1">
                  <c:v>Fall 2009</c:v>
                </c:pt>
                <c:pt idx="2">
                  <c:v>Fall 2010</c:v>
                </c:pt>
                <c:pt idx="3">
                  <c:v>Fall 2011</c:v>
                </c:pt>
                <c:pt idx="4">
                  <c:v>Fall 2012</c:v>
                </c:pt>
              </c:strCache>
            </c:strRef>
          </c:cat>
          <c:val>
            <c:numRef>
              <c:f>LPA!$AD$7:$AD$11</c:f>
              <c:numCache>
                <c:formatCode>General</c:formatCode>
                <c:ptCount val="5"/>
                <c:pt idx="0">
                  <c:v>179</c:v>
                </c:pt>
                <c:pt idx="1">
                  <c:v>164</c:v>
                </c:pt>
                <c:pt idx="2">
                  <c:v>166</c:v>
                </c:pt>
                <c:pt idx="3">
                  <c:v>80</c:v>
                </c:pt>
                <c:pt idx="4">
                  <c:v>98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LPA!$AB$7:$AB$11</c:f>
              <c:strCache>
                <c:ptCount val="5"/>
                <c:pt idx="0">
                  <c:v>Fall 2008</c:v>
                </c:pt>
                <c:pt idx="1">
                  <c:v>Fall 2009</c:v>
                </c:pt>
                <c:pt idx="2">
                  <c:v>Fall 2010</c:v>
                </c:pt>
                <c:pt idx="3">
                  <c:v>Fall 2011</c:v>
                </c:pt>
                <c:pt idx="4">
                  <c:v>Fall 2012</c:v>
                </c:pt>
              </c:strCache>
            </c:strRef>
          </c:cat>
          <c:val>
            <c:numRef>
              <c:f>LPA!$AE$7:$AE$11</c:f>
              <c:numCache>
                <c:formatCode>General</c:formatCode>
                <c:ptCount val="5"/>
                <c:pt idx="0">
                  <c:v>101</c:v>
                </c:pt>
                <c:pt idx="1">
                  <c:v>105</c:v>
                </c:pt>
                <c:pt idx="2">
                  <c:v>122</c:v>
                </c:pt>
                <c:pt idx="3">
                  <c:v>156</c:v>
                </c:pt>
                <c:pt idx="4">
                  <c:v>109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261888"/>
        <c:axId val="41829504"/>
      </c:barChart>
      <c:catAx>
        <c:axId val="42261888"/>
        <c:scaling>
          <c:orientation val="minMax"/>
        </c:scaling>
        <c:delete val="0"/>
        <c:axPos val="b"/>
        <c:majorTickMark val="out"/>
        <c:minorTickMark val="none"/>
        <c:tickLblPos val="nextTo"/>
        <c:crossAx val="41829504"/>
        <c:crosses val="autoZero"/>
        <c:auto val="1"/>
        <c:lblAlgn val="ctr"/>
        <c:lblOffset val="100"/>
        <c:noMultiLvlLbl val="0"/>
      </c:catAx>
      <c:valAx>
        <c:axId val="4182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261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466725</xdr:colOff>
      <xdr:row>19</xdr:row>
      <xdr:rowOff>80962</xdr:rowOff>
    </xdr:from>
    <xdr:to>
      <xdr:col>17</xdr:col>
      <xdr:colOff>161925</xdr:colOff>
      <xdr:row>36</xdr:row>
      <xdr:rowOff>71437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485775</xdr:colOff>
      <xdr:row>1</xdr:row>
      <xdr:rowOff>80962</xdr:rowOff>
    </xdr:from>
    <xdr:to>
      <xdr:col>26</xdr:col>
      <xdr:colOff>180975</xdr:colOff>
      <xdr:row>18</xdr:row>
      <xdr:rowOff>52387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457200</xdr:colOff>
      <xdr:row>37</xdr:row>
      <xdr:rowOff>138112</xdr:rowOff>
    </xdr:from>
    <xdr:to>
      <xdr:col>26</xdr:col>
      <xdr:colOff>152400</xdr:colOff>
      <xdr:row>54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504825</xdr:colOff>
      <xdr:row>19</xdr:row>
      <xdr:rowOff>4762</xdr:rowOff>
    </xdr:from>
    <xdr:to>
      <xdr:col>26</xdr:col>
      <xdr:colOff>200025</xdr:colOff>
      <xdr:row>35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20</xdr:row>
      <xdr:rowOff>109537</xdr:rowOff>
    </xdr:from>
    <xdr:to>
      <xdr:col>17</xdr:col>
      <xdr:colOff>66675</xdr:colOff>
      <xdr:row>37</xdr:row>
      <xdr:rowOff>100012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57150</xdr:colOff>
      <xdr:row>1</xdr:row>
      <xdr:rowOff>52387</xdr:rowOff>
    </xdr:from>
    <xdr:to>
      <xdr:col>26</xdr:col>
      <xdr:colOff>533400</xdr:colOff>
      <xdr:row>18</xdr:row>
      <xdr:rowOff>23812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390525</xdr:colOff>
      <xdr:row>18</xdr:row>
      <xdr:rowOff>142875</xdr:rowOff>
    </xdr:from>
    <xdr:to>
      <xdr:col>26</xdr:col>
      <xdr:colOff>85725</xdr:colOff>
      <xdr:row>35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409575</xdr:colOff>
      <xdr:row>36</xdr:row>
      <xdr:rowOff>28575</xdr:rowOff>
    </xdr:from>
    <xdr:to>
      <xdr:col>26</xdr:col>
      <xdr:colOff>104775</xdr:colOff>
      <xdr:row>53</xdr:row>
      <xdr:rowOff>9525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37</xdr:row>
      <xdr:rowOff>4762</xdr:rowOff>
    </xdr:from>
    <xdr:to>
      <xdr:col>17</xdr:col>
      <xdr:colOff>85725</xdr:colOff>
      <xdr:row>53</xdr:row>
      <xdr:rowOff>157162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66675</xdr:colOff>
      <xdr:row>0</xdr:row>
      <xdr:rowOff>176212</xdr:rowOff>
    </xdr:from>
    <xdr:to>
      <xdr:col>26</xdr:col>
      <xdr:colOff>581024</xdr:colOff>
      <xdr:row>17</xdr:row>
      <xdr:rowOff>128587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466725</xdr:colOff>
      <xdr:row>18</xdr:row>
      <xdr:rowOff>38100</xdr:rowOff>
    </xdr:from>
    <xdr:to>
      <xdr:col>26</xdr:col>
      <xdr:colOff>161925</xdr:colOff>
      <xdr:row>35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485775</xdr:colOff>
      <xdr:row>35</xdr:row>
      <xdr:rowOff>66675</xdr:rowOff>
    </xdr:from>
    <xdr:to>
      <xdr:col>26</xdr:col>
      <xdr:colOff>180975</xdr:colOff>
      <xdr:row>52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466725</xdr:colOff>
      <xdr:row>1</xdr:row>
      <xdr:rowOff>52387</xdr:rowOff>
    </xdr:from>
    <xdr:to>
      <xdr:col>26</xdr:col>
      <xdr:colOff>161925</xdr:colOff>
      <xdr:row>18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47625</xdr:colOff>
      <xdr:row>21</xdr:row>
      <xdr:rowOff>71437</xdr:rowOff>
    </xdr:from>
    <xdr:to>
      <xdr:col>26</xdr:col>
      <xdr:colOff>533400</xdr:colOff>
      <xdr:row>38</xdr:row>
      <xdr:rowOff>61912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571500</xdr:colOff>
      <xdr:row>55</xdr:row>
      <xdr:rowOff>95250</xdr:rowOff>
    </xdr:from>
    <xdr:to>
      <xdr:col>26</xdr:col>
      <xdr:colOff>266700</xdr:colOff>
      <xdr:row>72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600075</xdr:colOff>
      <xdr:row>73</xdr:row>
      <xdr:rowOff>38100</xdr:rowOff>
    </xdr:from>
    <xdr:to>
      <xdr:col>26</xdr:col>
      <xdr:colOff>295275</xdr:colOff>
      <xdr:row>90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32</xdr:row>
      <xdr:rowOff>157162</xdr:rowOff>
    </xdr:from>
    <xdr:to>
      <xdr:col>8</xdr:col>
      <xdr:colOff>342900</xdr:colOff>
      <xdr:row>49</xdr:row>
      <xdr:rowOff>147637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workbookViewId="0">
      <selection activeCell="A2" sqref="A2"/>
    </sheetView>
  </sheetViews>
  <sheetFormatPr defaultRowHeight="12.75" x14ac:dyDescent="0.2"/>
  <cols>
    <col min="1" max="1" width="9.140625" style="1"/>
    <col min="2" max="2" width="10.5703125" style="1" customWidth="1"/>
    <col min="3" max="17" width="9.140625" style="1"/>
    <col min="18" max="18" width="9.140625" style="6"/>
    <col min="19" max="16384" width="9.140625" style="1"/>
  </cols>
  <sheetData>
    <row r="1" spans="1:32" ht="15.75" x14ac:dyDescent="0.25">
      <c r="A1" s="16" t="s">
        <v>119</v>
      </c>
      <c r="B1" s="16"/>
      <c r="C1" s="16"/>
      <c r="D1" s="16"/>
      <c r="E1" s="16"/>
      <c r="F1" s="16"/>
      <c r="G1" s="16"/>
      <c r="H1" s="16"/>
      <c r="I1" s="16"/>
      <c r="J1" s="16" t="s">
        <v>0</v>
      </c>
      <c r="K1" s="16"/>
      <c r="L1" s="16"/>
      <c r="M1" s="16"/>
      <c r="N1" s="16"/>
      <c r="O1" s="16"/>
      <c r="P1" s="16"/>
      <c r="Q1" s="16"/>
      <c r="R1" s="16"/>
    </row>
    <row r="3" spans="1:32" x14ac:dyDescent="0.2">
      <c r="A3" s="2" t="s">
        <v>120</v>
      </c>
      <c r="J3" s="2" t="s">
        <v>1</v>
      </c>
      <c r="N3" s="3" t="s">
        <v>2</v>
      </c>
      <c r="O3" s="3" t="s">
        <v>3</v>
      </c>
      <c r="P3" s="3" t="s">
        <v>4</v>
      </c>
      <c r="Q3" s="3" t="s">
        <v>5</v>
      </c>
      <c r="R3" s="3" t="s">
        <v>133</v>
      </c>
    </row>
    <row r="4" spans="1:32" x14ac:dyDescent="0.2">
      <c r="B4" s="4" t="s">
        <v>121</v>
      </c>
      <c r="C4" s="4" t="s">
        <v>6</v>
      </c>
      <c r="D4" s="4"/>
      <c r="E4" s="4"/>
      <c r="F4" s="4">
        <v>12</v>
      </c>
      <c r="G4" s="5">
        <v>0.75</v>
      </c>
      <c r="H4" s="4" t="s">
        <v>7</v>
      </c>
      <c r="I4" s="4"/>
      <c r="J4" s="1" t="s">
        <v>6</v>
      </c>
      <c r="N4" s="6">
        <v>15</v>
      </c>
      <c r="O4" s="6">
        <v>15</v>
      </c>
      <c r="P4" s="6">
        <v>15</v>
      </c>
      <c r="Q4" s="6">
        <v>17</v>
      </c>
      <c r="R4" s="6">
        <v>16</v>
      </c>
    </row>
    <row r="5" spans="1:32" x14ac:dyDescent="0.2">
      <c r="C5" s="1" t="s">
        <v>122</v>
      </c>
      <c r="F5" s="1">
        <v>2</v>
      </c>
      <c r="G5" s="7">
        <v>0.13</v>
      </c>
      <c r="J5" s="1" t="s">
        <v>9</v>
      </c>
      <c r="N5" s="6">
        <v>5</v>
      </c>
      <c r="O5" s="6">
        <v>0</v>
      </c>
      <c r="P5" s="6">
        <v>0</v>
      </c>
      <c r="Q5" s="6">
        <v>4</v>
      </c>
      <c r="R5" s="6">
        <v>6</v>
      </c>
      <c r="AD5" s="1" t="s">
        <v>10</v>
      </c>
      <c r="AE5" s="1" t="s">
        <v>11</v>
      </c>
      <c r="AF5" s="1" t="s">
        <v>1</v>
      </c>
    </row>
    <row r="6" spans="1:32" x14ac:dyDescent="0.2">
      <c r="C6" s="1" t="s">
        <v>14</v>
      </c>
      <c r="F6" s="1">
        <v>2</v>
      </c>
      <c r="G6" s="7">
        <v>0.13</v>
      </c>
      <c r="J6" s="1" t="s">
        <v>13</v>
      </c>
      <c r="N6" s="6">
        <v>0</v>
      </c>
      <c r="O6" s="6">
        <v>0</v>
      </c>
      <c r="P6" s="6">
        <v>4</v>
      </c>
      <c r="Q6" s="6">
        <v>38</v>
      </c>
      <c r="R6" s="6">
        <v>24</v>
      </c>
      <c r="AC6" s="1" t="s">
        <v>2</v>
      </c>
      <c r="AD6" s="1">
        <v>366</v>
      </c>
      <c r="AE6" s="1">
        <v>179</v>
      </c>
      <c r="AF6" s="1">
        <v>79</v>
      </c>
    </row>
    <row r="7" spans="1:32" x14ac:dyDescent="0.2">
      <c r="J7" s="1" t="s">
        <v>15</v>
      </c>
      <c r="N7" s="6">
        <v>0</v>
      </c>
      <c r="O7" s="6">
        <v>0</v>
      </c>
      <c r="P7" s="6">
        <v>0</v>
      </c>
      <c r="Q7" s="6">
        <v>2</v>
      </c>
      <c r="R7" s="6">
        <v>8</v>
      </c>
      <c r="AC7" s="1" t="s">
        <v>3</v>
      </c>
      <c r="AD7" s="1">
        <v>382</v>
      </c>
      <c r="AE7" s="1">
        <v>164</v>
      </c>
      <c r="AF7" s="1">
        <v>70</v>
      </c>
    </row>
    <row r="8" spans="1:32" x14ac:dyDescent="0.2">
      <c r="A8" s="2" t="s">
        <v>123</v>
      </c>
      <c r="J8" s="1" t="s">
        <v>16</v>
      </c>
      <c r="N8" s="6">
        <v>4</v>
      </c>
      <c r="O8" s="6">
        <v>7</v>
      </c>
      <c r="P8" s="6">
        <v>2</v>
      </c>
      <c r="Q8" s="6">
        <v>10</v>
      </c>
      <c r="R8" s="6">
        <v>8</v>
      </c>
      <c r="AC8" s="1" t="s">
        <v>4</v>
      </c>
      <c r="AD8" s="1">
        <v>416</v>
      </c>
      <c r="AE8" s="1">
        <v>166</v>
      </c>
      <c r="AF8" s="1">
        <v>61</v>
      </c>
    </row>
    <row r="9" spans="1:32" x14ac:dyDescent="0.2">
      <c r="B9" s="4" t="s">
        <v>121</v>
      </c>
      <c r="C9" s="4" t="s">
        <v>18</v>
      </c>
      <c r="D9" s="4"/>
      <c r="E9" s="4"/>
      <c r="F9" s="4">
        <v>4</v>
      </c>
      <c r="G9" s="5">
        <v>0.67</v>
      </c>
      <c r="H9" s="4" t="s">
        <v>7</v>
      </c>
      <c r="I9" s="4"/>
      <c r="J9" s="1" t="s">
        <v>17</v>
      </c>
      <c r="N9" s="6">
        <v>2</v>
      </c>
      <c r="O9" s="6">
        <v>2</v>
      </c>
      <c r="P9" s="6">
        <v>1</v>
      </c>
      <c r="Q9" s="6">
        <v>3</v>
      </c>
      <c r="R9" s="6">
        <v>5</v>
      </c>
      <c r="AC9" s="1" t="s">
        <v>5</v>
      </c>
      <c r="AD9" s="1">
        <v>475</v>
      </c>
      <c r="AE9" s="1">
        <v>80</v>
      </c>
      <c r="AF9" s="1">
        <v>87</v>
      </c>
    </row>
    <row r="10" spans="1:32" ht="13.5" thickBot="1" x14ac:dyDescent="0.25">
      <c r="C10" s="1" t="s">
        <v>124</v>
      </c>
      <c r="F10" s="1">
        <v>1</v>
      </c>
      <c r="G10" s="7">
        <v>0.17</v>
      </c>
      <c r="J10" s="8" t="s">
        <v>19</v>
      </c>
      <c r="K10" s="8"/>
      <c r="L10" s="8"/>
      <c r="M10" s="8"/>
      <c r="N10" s="9">
        <v>53</v>
      </c>
      <c r="O10" s="9">
        <v>46</v>
      </c>
      <c r="P10" s="9">
        <v>39</v>
      </c>
      <c r="Q10" s="9">
        <v>13</v>
      </c>
      <c r="R10" s="9">
        <v>0</v>
      </c>
      <c r="AC10" s="1" t="s">
        <v>133</v>
      </c>
      <c r="AD10" s="1">
        <v>421</v>
      </c>
      <c r="AE10" s="1">
        <v>98</v>
      </c>
      <c r="AF10" s="1">
        <v>67</v>
      </c>
    </row>
    <row r="11" spans="1:32" x14ac:dyDescent="0.2">
      <c r="C11" s="1" t="s">
        <v>11</v>
      </c>
      <c r="F11" s="1">
        <v>1</v>
      </c>
      <c r="G11" s="7">
        <v>0.17</v>
      </c>
      <c r="J11" s="2" t="s">
        <v>20</v>
      </c>
      <c r="N11" s="3">
        <v>79</v>
      </c>
      <c r="O11" s="3">
        <v>70</v>
      </c>
      <c r="P11" s="3">
        <v>61</v>
      </c>
      <c r="Q11" s="3">
        <f>SUM(Q4:Q10)</f>
        <v>87</v>
      </c>
      <c r="R11" s="3">
        <f>SUM(R4:R10)</f>
        <v>67</v>
      </c>
    </row>
    <row r="12" spans="1:32" x14ac:dyDescent="0.2">
      <c r="N12" s="6"/>
      <c r="O12" s="6"/>
      <c r="P12" s="6"/>
      <c r="Q12" s="6"/>
    </row>
    <row r="13" spans="1:32" x14ac:dyDescent="0.2">
      <c r="A13" s="2" t="s">
        <v>125</v>
      </c>
      <c r="J13" s="2" t="s">
        <v>21</v>
      </c>
      <c r="N13" s="3">
        <v>445</v>
      </c>
      <c r="O13" s="3">
        <v>452</v>
      </c>
      <c r="P13" s="3">
        <v>477</v>
      </c>
      <c r="Q13" s="3">
        <v>562</v>
      </c>
      <c r="R13" s="3">
        <v>488</v>
      </c>
      <c r="AC13" s="7" t="s">
        <v>134</v>
      </c>
      <c r="AD13" s="7">
        <v>0.75</v>
      </c>
    </row>
    <row r="14" spans="1:32" ht="13.5" thickBot="1" x14ac:dyDescent="0.25">
      <c r="B14" s="4" t="s">
        <v>121</v>
      </c>
      <c r="C14" s="4" t="s">
        <v>22</v>
      </c>
      <c r="D14" s="4"/>
      <c r="E14" s="4"/>
      <c r="F14" s="4">
        <v>12</v>
      </c>
      <c r="G14" s="5">
        <v>0.5</v>
      </c>
      <c r="H14" s="4" t="s">
        <v>7</v>
      </c>
      <c r="I14" s="4"/>
      <c r="J14" s="10" t="s">
        <v>11</v>
      </c>
      <c r="K14" s="8"/>
      <c r="L14" s="8"/>
      <c r="M14" s="8"/>
      <c r="N14" s="11">
        <v>179</v>
      </c>
      <c r="O14" s="11">
        <v>164</v>
      </c>
      <c r="P14" s="11">
        <v>166</v>
      </c>
      <c r="Q14" s="11">
        <v>80</v>
      </c>
      <c r="R14" s="11">
        <v>98</v>
      </c>
      <c r="AC14" s="7" t="s">
        <v>135</v>
      </c>
      <c r="AD14" s="7">
        <v>0.67</v>
      </c>
    </row>
    <row r="15" spans="1:32" x14ac:dyDescent="0.2">
      <c r="C15" s="1" t="s">
        <v>126</v>
      </c>
      <c r="F15" s="1">
        <v>1</v>
      </c>
      <c r="G15" s="7">
        <v>0.04</v>
      </c>
      <c r="J15" s="2" t="s">
        <v>24</v>
      </c>
      <c r="N15" s="3">
        <v>624</v>
      </c>
      <c r="O15" s="3">
        <v>616</v>
      </c>
      <c r="P15" s="3">
        <v>643</v>
      </c>
      <c r="Q15" s="3">
        <v>642</v>
      </c>
      <c r="R15" s="3">
        <f>SUM(R13:R14)</f>
        <v>586</v>
      </c>
      <c r="AC15" s="1" t="s">
        <v>136</v>
      </c>
      <c r="AD15" s="7">
        <v>0.5</v>
      </c>
    </row>
    <row r="16" spans="1:32" x14ac:dyDescent="0.2">
      <c r="C16" s="1" t="s">
        <v>127</v>
      </c>
      <c r="F16" s="1">
        <v>1</v>
      </c>
      <c r="G16" s="7">
        <v>0.04</v>
      </c>
      <c r="AC16" s="1" t="s">
        <v>137</v>
      </c>
      <c r="AD16" s="7">
        <v>0.88</v>
      </c>
    </row>
    <row r="17" spans="1:30" x14ac:dyDescent="0.2">
      <c r="C17" s="1" t="s">
        <v>90</v>
      </c>
      <c r="F17" s="1">
        <v>1</v>
      </c>
      <c r="G17" s="7">
        <v>0.04</v>
      </c>
      <c r="AC17" s="1" t="s">
        <v>138</v>
      </c>
      <c r="AD17" s="7">
        <v>0.8</v>
      </c>
    </row>
    <row r="18" spans="1:30" x14ac:dyDescent="0.2">
      <c r="C18" s="1" t="s">
        <v>54</v>
      </c>
      <c r="F18" s="1">
        <v>1</v>
      </c>
      <c r="G18" s="7">
        <v>0.04</v>
      </c>
      <c r="AC18" s="1" t="s">
        <v>139</v>
      </c>
      <c r="AD18" s="7">
        <v>0.5</v>
      </c>
    </row>
    <row r="19" spans="1:30" x14ac:dyDescent="0.2">
      <c r="C19" s="1" t="s">
        <v>6</v>
      </c>
      <c r="F19" s="1">
        <v>1</v>
      </c>
      <c r="G19" s="7">
        <v>0.04</v>
      </c>
    </row>
    <row r="20" spans="1:30" x14ac:dyDescent="0.2">
      <c r="C20" s="1" t="s">
        <v>110</v>
      </c>
      <c r="F20" s="1">
        <v>1</v>
      </c>
      <c r="G20" s="7">
        <v>0.04</v>
      </c>
    </row>
    <row r="21" spans="1:30" x14ac:dyDescent="0.2">
      <c r="C21" s="1" t="s">
        <v>11</v>
      </c>
      <c r="F21" s="1">
        <v>1</v>
      </c>
      <c r="G21" s="7">
        <v>0.04</v>
      </c>
    </row>
    <row r="22" spans="1:30" x14ac:dyDescent="0.2">
      <c r="C22" s="1" t="s">
        <v>14</v>
      </c>
      <c r="F22" s="1">
        <v>5</v>
      </c>
      <c r="G22" s="7">
        <v>0.21</v>
      </c>
      <c r="AC22" s="1" t="s">
        <v>284</v>
      </c>
      <c r="AD22" s="7">
        <v>0.69</v>
      </c>
    </row>
    <row r="23" spans="1:30" x14ac:dyDescent="0.2">
      <c r="AC23" s="1" t="s">
        <v>285</v>
      </c>
      <c r="AD23" s="7">
        <v>0.8</v>
      </c>
    </row>
    <row r="24" spans="1:30" x14ac:dyDescent="0.2">
      <c r="A24" s="2" t="s">
        <v>128</v>
      </c>
      <c r="AC24" s="1" t="s">
        <v>286</v>
      </c>
      <c r="AD24" s="7">
        <v>0.8</v>
      </c>
    </row>
    <row r="25" spans="1:30" x14ac:dyDescent="0.2">
      <c r="B25" s="4" t="s">
        <v>121</v>
      </c>
      <c r="C25" s="4" t="s">
        <v>12</v>
      </c>
      <c r="D25" s="4"/>
      <c r="E25" s="4"/>
      <c r="F25" s="4">
        <v>7</v>
      </c>
      <c r="G25" s="5">
        <v>0.88</v>
      </c>
      <c r="H25" s="4" t="s">
        <v>7</v>
      </c>
      <c r="I25" s="4"/>
      <c r="AC25" s="1" t="s">
        <v>287</v>
      </c>
      <c r="AD25" s="7">
        <v>0.81</v>
      </c>
    </row>
    <row r="26" spans="1:30" x14ac:dyDescent="0.2">
      <c r="C26" s="1" t="s">
        <v>75</v>
      </c>
      <c r="F26" s="1">
        <v>1</v>
      </c>
      <c r="G26" s="7">
        <v>0.13</v>
      </c>
    </row>
    <row r="28" spans="1:30" x14ac:dyDescent="0.2">
      <c r="A28" s="2" t="s">
        <v>131</v>
      </c>
      <c r="AC28" s="1" t="s">
        <v>284</v>
      </c>
      <c r="AD28" s="7">
        <v>0.87</v>
      </c>
    </row>
    <row r="29" spans="1:30" x14ac:dyDescent="0.2">
      <c r="B29" s="4" t="s">
        <v>121</v>
      </c>
      <c r="C29" s="4" t="s">
        <v>27</v>
      </c>
      <c r="D29" s="4"/>
      <c r="E29" s="4"/>
      <c r="F29" s="4">
        <v>4</v>
      </c>
      <c r="G29" s="5">
        <v>0.8</v>
      </c>
      <c r="H29" s="4" t="s">
        <v>7</v>
      </c>
      <c r="I29" s="4"/>
      <c r="AC29" s="1" t="s">
        <v>285</v>
      </c>
      <c r="AD29" s="7">
        <v>0.86</v>
      </c>
    </row>
    <row r="30" spans="1:30" x14ac:dyDescent="0.2">
      <c r="C30" s="1" t="s">
        <v>14</v>
      </c>
      <c r="F30" s="1">
        <v>1</v>
      </c>
      <c r="G30" s="7">
        <v>0.2</v>
      </c>
      <c r="AC30" s="1" t="s">
        <v>286</v>
      </c>
      <c r="AD30" s="7">
        <v>0.86</v>
      </c>
    </row>
    <row r="31" spans="1:30" x14ac:dyDescent="0.2">
      <c r="AC31" s="1" t="s">
        <v>287</v>
      </c>
      <c r="AD31" s="7">
        <v>0.9</v>
      </c>
    </row>
    <row r="32" spans="1:30" x14ac:dyDescent="0.2">
      <c r="A32" s="2" t="s">
        <v>129</v>
      </c>
    </row>
    <row r="33" spans="1:9" x14ac:dyDescent="0.2">
      <c r="B33" s="4" t="s">
        <v>121</v>
      </c>
      <c r="C33" s="4" t="s">
        <v>23</v>
      </c>
      <c r="D33" s="4"/>
      <c r="E33" s="4"/>
      <c r="F33" s="4">
        <v>4</v>
      </c>
      <c r="G33" s="5">
        <v>0.5</v>
      </c>
      <c r="H33" s="4" t="s">
        <v>7</v>
      </c>
      <c r="I33" s="4"/>
    </row>
    <row r="34" spans="1:9" x14ac:dyDescent="0.2">
      <c r="C34" s="1" t="s">
        <v>90</v>
      </c>
      <c r="F34" s="1">
        <v>1</v>
      </c>
      <c r="G34" s="7">
        <v>0.13</v>
      </c>
    </row>
    <row r="35" spans="1:9" x14ac:dyDescent="0.2">
      <c r="C35" s="1" t="s">
        <v>130</v>
      </c>
      <c r="F35" s="1">
        <v>1</v>
      </c>
      <c r="G35" s="7">
        <v>0.13</v>
      </c>
    </row>
    <row r="36" spans="1:9" x14ac:dyDescent="0.2">
      <c r="C36" s="1" t="s">
        <v>11</v>
      </c>
      <c r="F36" s="1">
        <v>1</v>
      </c>
      <c r="G36" s="7">
        <v>0.13</v>
      </c>
    </row>
    <row r="37" spans="1:9" x14ac:dyDescent="0.2">
      <c r="C37" s="1" t="s">
        <v>14</v>
      </c>
      <c r="F37" s="1">
        <v>1</v>
      </c>
      <c r="G37" s="7">
        <v>0.13</v>
      </c>
    </row>
    <row r="38" spans="1:9" ht="13.5" thickBot="1" x14ac:dyDescent="0.25">
      <c r="A38" s="8"/>
      <c r="B38" s="8"/>
      <c r="C38" s="8"/>
      <c r="D38" s="8"/>
      <c r="E38" s="8"/>
      <c r="F38" s="8"/>
      <c r="G38" s="8"/>
      <c r="H38" s="8"/>
      <c r="I38" s="8"/>
    </row>
    <row r="40" spans="1:9" x14ac:dyDescent="0.2">
      <c r="A40" s="2" t="s">
        <v>132</v>
      </c>
    </row>
    <row r="41" spans="1:9" x14ac:dyDescent="0.2">
      <c r="B41" s="4" t="s">
        <v>121</v>
      </c>
      <c r="C41" s="4" t="s">
        <v>1</v>
      </c>
      <c r="D41" s="4"/>
      <c r="E41" s="4"/>
      <c r="F41" s="4">
        <v>46</v>
      </c>
      <c r="G41" s="5">
        <v>0.69</v>
      </c>
      <c r="H41" s="4" t="s">
        <v>28</v>
      </c>
      <c r="I41" s="4"/>
    </row>
    <row r="42" spans="1:9" x14ac:dyDescent="0.2">
      <c r="C42" s="1" t="s">
        <v>29</v>
      </c>
      <c r="F42" s="1">
        <v>2</v>
      </c>
      <c r="G42" s="7">
        <v>0.03</v>
      </c>
    </row>
    <row r="43" spans="1:9" x14ac:dyDescent="0.2">
      <c r="C43" s="1" t="s">
        <v>30</v>
      </c>
      <c r="F43" s="1">
        <v>1</v>
      </c>
      <c r="G43" s="7">
        <v>0.01</v>
      </c>
    </row>
    <row r="44" spans="1:9" x14ac:dyDescent="0.2">
      <c r="C44" s="1" t="s">
        <v>31</v>
      </c>
      <c r="F44" s="1">
        <v>6</v>
      </c>
      <c r="G44" s="7">
        <v>0.09</v>
      </c>
    </row>
    <row r="45" spans="1:9" x14ac:dyDescent="0.2">
      <c r="C45" s="1" t="s">
        <v>11</v>
      </c>
      <c r="F45" s="1">
        <v>3</v>
      </c>
      <c r="G45" s="7">
        <v>0.04</v>
      </c>
    </row>
    <row r="46" spans="1:9" x14ac:dyDescent="0.2">
      <c r="C46" s="1" t="s">
        <v>14</v>
      </c>
      <c r="F46" s="1">
        <v>9</v>
      </c>
      <c r="G46" s="7">
        <v>0.13</v>
      </c>
    </row>
  </sheetData>
  <mergeCells count="2">
    <mergeCell ref="A1:I1"/>
    <mergeCell ref="J1:R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topLeftCell="E1" workbookViewId="0">
      <selection activeCell="S23" sqref="S23"/>
    </sheetView>
  </sheetViews>
  <sheetFormatPr defaultRowHeight="12.75" x14ac:dyDescent="0.2"/>
  <cols>
    <col min="1" max="1" width="9.140625" style="1"/>
    <col min="2" max="2" width="10.5703125" style="1" customWidth="1"/>
    <col min="3" max="17" width="9.140625" style="1"/>
    <col min="18" max="18" width="9.140625" style="6"/>
    <col min="19" max="16384" width="9.140625" style="1"/>
  </cols>
  <sheetData>
    <row r="1" spans="1:31" ht="15.75" x14ac:dyDescent="0.25">
      <c r="A1" s="16" t="s">
        <v>140</v>
      </c>
      <c r="B1" s="16"/>
      <c r="C1" s="16"/>
      <c r="D1" s="16"/>
      <c r="E1" s="16"/>
      <c r="F1" s="16"/>
      <c r="G1" s="16"/>
      <c r="H1" s="16"/>
      <c r="I1" s="16"/>
      <c r="J1" s="16" t="s">
        <v>0</v>
      </c>
      <c r="K1" s="16"/>
      <c r="L1" s="16"/>
      <c r="M1" s="16"/>
      <c r="N1" s="16"/>
      <c r="O1" s="16"/>
      <c r="P1" s="16"/>
      <c r="Q1" s="16"/>
      <c r="R1" s="16"/>
    </row>
    <row r="2" spans="1:31" x14ac:dyDescent="0.2">
      <c r="Q2" s="6"/>
    </row>
    <row r="3" spans="1:31" x14ac:dyDescent="0.2">
      <c r="A3" s="2" t="s">
        <v>32</v>
      </c>
      <c r="J3" s="2" t="s">
        <v>29</v>
      </c>
      <c r="N3" s="3" t="s">
        <v>2</v>
      </c>
      <c r="O3" s="3" t="s">
        <v>3</v>
      </c>
      <c r="P3" s="3" t="s">
        <v>4</v>
      </c>
      <c r="Q3" s="3" t="s">
        <v>5</v>
      </c>
      <c r="R3" s="3" t="s">
        <v>133</v>
      </c>
    </row>
    <row r="4" spans="1:31" x14ac:dyDescent="0.2">
      <c r="B4" s="4" t="s">
        <v>121</v>
      </c>
      <c r="C4" s="4" t="s">
        <v>33</v>
      </c>
      <c r="D4" s="4"/>
      <c r="E4" s="4"/>
      <c r="F4" s="4">
        <v>13</v>
      </c>
      <c r="G4" s="5">
        <v>0.54</v>
      </c>
      <c r="H4" s="4" t="s">
        <v>7</v>
      </c>
      <c r="I4" s="4"/>
      <c r="J4" s="1" t="s">
        <v>33</v>
      </c>
      <c r="N4" s="6">
        <v>8</v>
      </c>
      <c r="O4" s="6">
        <v>15</v>
      </c>
      <c r="P4" s="6">
        <v>8</v>
      </c>
      <c r="Q4" s="6">
        <v>24</v>
      </c>
      <c r="R4" s="6">
        <v>24</v>
      </c>
    </row>
    <row r="5" spans="1:31" x14ac:dyDescent="0.2">
      <c r="C5" s="1" t="s">
        <v>34</v>
      </c>
      <c r="F5" s="1">
        <v>1</v>
      </c>
      <c r="G5" s="7">
        <v>0.04</v>
      </c>
      <c r="J5" s="1" t="s">
        <v>35</v>
      </c>
      <c r="N5" s="6">
        <v>27</v>
      </c>
      <c r="O5" s="6">
        <v>3</v>
      </c>
      <c r="P5" s="6">
        <v>0</v>
      </c>
      <c r="Q5" s="6">
        <v>10</v>
      </c>
      <c r="R5" s="6">
        <v>1</v>
      </c>
      <c r="AC5" s="1" t="s">
        <v>10</v>
      </c>
      <c r="AD5" s="1" t="s">
        <v>11</v>
      </c>
      <c r="AE5" s="1" t="s">
        <v>29</v>
      </c>
    </row>
    <row r="6" spans="1:31" x14ac:dyDescent="0.2">
      <c r="C6" s="1" t="s">
        <v>54</v>
      </c>
      <c r="F6" s="1">
        <v>1</v>
      </c>
      <c r="G6" s="7">
        <v>0.04</v>
      </c>
      <c r="J6" s="1" t="s">
        <v>37</v>
      </c>
      <c r="N6" s="6">
        <v>0</v>
      </c>
      <c r="O6" s="6">
        <v>28</v>
      </c>
      <c r="P6" s="6">
        <v>28</v>
      </c>
      <c r="Q6" s="6">
        <v>11</v>
      </c>
      <c r="R6" s="6">
        <v>18</v>
      </c>
      <c r="AB6" s="1" t="s">
        <v>2</v>
      </c>
      <c r="AC6" s="1">
        <v>381</v>
      </c>
      <c r="AD6" s="1">
        <v>179</v>
      </c>
      <c r="AE6" s="1">
        <v>64</v>
      </c>
    </row>
    <row r="7" spans="1:31" x14ac:dyDescent="0.2">
      <c r="C7" s="1" t="s">
        <v>8</v>
      </c>
      <c r="F7" s="1">
        <v>3</v>
      </c>
      <c r="G7" s="7">
        <v>0.13</v>
      </c>
      <c r="J7" s="1" t="s">
        <v>34</v>
      </c>
      <c r="N7" s="6">
        <v>0</v>
      </c>
      <c r="O7" s="6">
        <v>2</v>
      </c>
      <c r="P7" s="6">
        <v>3</v>
      </c>
      <c r="Q7" s="6">
        <v>9</v>
      </c>
      <c r="R7" s="6">
        <v>11</v>
      </c>
      <c r="AB7" s="1" t="s">
        <v>3</v>
      </c>
      <c r="AC7" s="1">
        <v>377</v>
      </c>
      <c r="AD7" s="1">
        <v>164</v>
      </c>
      <c r="AE7" s="1">
        <v>75</v>
      </c>
    </row>
    <row r="8" spans="1:31" x14ac:dyDescent="0.2">
      <c r="C8" s="1" t="s">
        <v>130</v>
      </c>
      <c r="F8" s="1">
        <v>1</v>
      </c>
      <c r="G8" s="7">
        <v>0.04</v>
      </c>
      <c r="J8" s="1" t="s">
        <v>38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AB8" s="1" t="s">
        <v>4</v>
      </c>
      <c r="AC8" s="1">
        <v>406</v>
      </c>
      <c r="AD8" s="1">
        <v>166</v>
      </c>
      <c r="AE8" s="1">
        <v>71</v>
      </c>
    </row>
    <row r="9" spans="1:31" x14ac:dyDescent="0.2">
      <c r="C9" s="1" t="s">
        <v>11</v>
      </c>
      <c r="F9" s="1">
        <v>1</v>
      </c>
      <c r="G9" s="7">
        <v>0.04</v>
      </c>
      <c r="J9" s="1" t="s">
        <v>39</v>
      </c>
      <c r="N9" s="6">
        <v>0</v>
      </c>
      <c r="O9" s="6">
        <v>6</v>
      </c>
      <c r="P9" s="6">
        <v>11</v>
      </c>
      <c r="Q9" s="6">
        <v>3</v>
      </c>
      <c r="R9" s="6">
        <v>2</v>
      </c>
      <c r="AB9" s="1" t="s">
        <v>5</v>
      </c>
      <c r="AC9" s="1">
        <v>481</v>
      </c>
      <c r="AD9" s="1">
        <v>80</v>
      </c>
      <c r="AE9" s="1">
        <v>81</v>
      </c>
    </row>
    <row r="10" spans="1:31" x14ac:dyDescent="0.2">
      <c r="C10" s="1" t="s">
        <v>14</v>
      </c>
      <c r="F10" s="1">
        <v>4</v>
      </c>
      <c r="G10" s="7">
        <v>0.17</v>
      </c>
      <c r="J10" s="1" t="s">
        <v>40</v>
      </c>
      <c r="N10" s="6">
        <v>0</v>
      </c>
      <c r="O10" s="6">
        <v>0</v>
      </c>
      <c r="P10" s="6">
        <v>1</v>
      </c>
      <c r="Q10" s="6">
        <v>1</v>
      </c>
      <c r="R10" s="6">
        <v>1</v>
      </c>
      <c r="AB10" s="1" t="s">
        <v>133</v>
      </c>
      <c r="AC10" s="1">
        <v>408</v>
      </c>
      <c r="AD10" s="1">
        <v>98</v>
      </c>
      <c r="AE10" s="1">
        <v>80</v>
      </c>
    </row>
    <row r="11" spans="1:31" x14ac:dyDescent="0.2">
      <c r="J11" s="1" t="s">
        <v>41</v>
      </c>
      <c r="N11" s="6">
        <v>1</v>
      </c>
      <c r="O11" s="6">
        <v>2</v>
      </c>
      <c r="P11" s="6">
        <v>4</v>
      </c>
      <c r="Q11" s="6">
        <v>1</v>
      </c>
      <c r="R11" s="6">
        <v>3</v>
      </c>
    </row>
    <row r="12" spans="1:31" ht="13.5" thickBot="1" x14ac:dyDescent="0.25">
      <c r="A12" s="2" t="s">
        <v>141</v>
      </c>
      <c r="J12" s="8" t="s">
        <v>8</v>
      </c>
      <c r="K12" s="8"/>
      <c r="L12" s="8"/>
      <c r="M12" s="8"/>
      <c r="N12" s="9">
        <v>27</v>
      </c>
      <c r="O12" s="9">
        <v>19</v>
      </c>
      <c r="P12" s="9">
        <v>16</v>
      </c>
      <c r="Q12" s="9">
        <v>22</v>
      </c>
      <c r="R12" s="9">
        <v>20</v>
      </c>
      <c r="AC12" s="1" t="s">
        <v>158</v>
      </c>
      <c r="AD12" s="7">
        <v>0.54</v>
      </c>
    </row>
    <row r="13" spans="1:31" x14ac:dyDescent="0.2">
      <c r="B13" s="4" t="s">
        <v>121</v>
      </c>
      <c r="C13" s="4" t="s">
        <v>35</v>
      </c>
      <c r="D13" s="4"/>
      <c r="E13" s="4"/>
      <c r="F13" s="4">
        <v>1</v>
      </c>
      <c r="G13" s="5">
        <v>1</v>
      </c>
      <c r="H13" s="4" t="s">
        <v>7</v>
      </c>
      <c r="I13" s="4"/>
      <c r="J13" s="2" t="s">
        <v>20</v>
      </c>
      <c r="N13" s="3">
        <v>64</v>
      </c>
      <c r="O13" s="3">
        <v>75</v>
      </c>
      <c r="P13" s="3">
        <v>71</v>
      </c>
      <c r="Q13" s="3">
        <f>SUM(Q4:Q12)</f>
        <v>81</v>
      </c>
      <c r="R13" s="3">
        <f>SUM(R4:R12)</f>
        <v>80</v>
      </c>
      <c r="AC13" s="1" t="s">
        <v>159</v>
      </c>
      <c r="AD13" s="7">
        <v>1</v>
      </c>
    </row>
    <row r="14" spans="1:31" x14ac:dyDescent="0.2">
      <c r="N14" s="6"/>
      <c r="O14" s="6"/>
      <c r="P14" s="6"/>
      <c r="Q14" s="6"/>
      <c r="AC14" s="1" t="s">
        <v>160</v>
      </c>
      <c r="AD14" s="7">
        <v>0.78</v>
      </c>
    </row>
    <row r="15" spans="1:31" x14ac:dyDescent="0.2">
      <c r="A15" s="2" t="s">
        <v>142</v>
      </c>
      <c r="J15" s="2" t="s">
        <v>21</v>
      </c>
      <c r="N15" s="3">
        <v>445</v>
      </c>
      <c r="O15" s="3">
        <v>452</v>
      </c>
      <c r="P15" s="3">
        <v>477</v>
      </c>
      <c r="Q15" s="3">
        <v>562</v>
      </c>
      <c r="R15" s="3">
        <v>488</v>
      </c>
      <c r="AC15" s="1" t="s">
        <v>152</v>
      </c>
      <c r="AD15" s="7">
        <v>1</v>
      </c>
    </row>
    <row r="16" spans="1:31" ht="13.5" thickBot="1" x14ac:dyDescent="0.25">
      <c r="B16" s="4" t="s">
        <v>121</v>
      </c>
      <c r="C16" s="4" t="s">
        <v>37</v>
      </c>
      <c r="D16" s="4"/>
      <c r="E16" s="4"/>
      <c r="F16" s="4">
        <v>14</v>
      </c>
      <c r="G16" s="5">
        <v>0.78</v>
      </c>
      <c r="H16" s="4" t="s">
        <v>7</v>
      </c>
      <c r="I16" s="4"/>
      <c r="J16" s="10" t="s">
        <v>11</v>
      </c>
      <c r="K16" s="8"/>
      <c r="L16" s="8"/>
      <c r="M16" s="8"/>
      <c r="N16" s="11">
        <v>179</v>
      </c>
      <c r="O16" s="11">
        <v>164</v>
      </c>
      <c r="P16" s="11">
        <v>166</v>
      </c>
      <c r="Q16" s="11">
        <v>80</v>
      </c>
      <c r="R16" s="11">
        <v>98</v>
      </c>
      <c r="AC16" s="1" t="s">
        <v>153</v>
      </c>
      <c r="AD16" s="7">
        <v>0</v>
      </c>
    </row>
    <row r="17" spans="1:30" x14ac:dyDescent="0.2">
      <c r="C17" s="1" t="s">
        <v>26</v>
      </c>
      <c r="F17" s="1">
        <v>1</v>
      </c>
      <c r="G17" s="7">
        <v>0.06</v>
      </c>
      <c r="J17" s="2" t="s">
        <v>24</v>
      </c>
      <c r="N17" s="3">
        <v>624</v>
      </c>
      <c r="O17" s="3">
        <v>616</v>
      </c>
      <c r="P17" s="3">
        <v>643</v>
      </c>
      <c r="Q17" s="3">
        <v>642</v>
      </c>
      <c r="R17" s="3">
        <f>SUM(R15:R16)</f>
        <v>586</v>
      </c>
      <c r="AC17" s="1" t="s">
        <v>154</v>
      </c>
      <c r="AD17" s="7">
        <v>1</v>
      </c>
    </row>
    <row r="18" spans="1:30" x14ac:dyDescent="0.2">
      <c r="C18" s="1" t="s">
        <v>14</v>
      </c>
      <c r="F18" s="1">
        <v>3</v>
      </c>
      <c r="G18" s="7">
        <v>0.17</v>
      </c>
      <c r="AC18" s="1" t="s">
        <v>155</v>
      </c>
      <c r="AD18" s="7">
        <v>1</v>
      </c>
    </row>
    <row r="19" spans="1:30" x14ac:dyDescent="0.2">
      <c r="AC19" s="1" t="s">
        <v>156</v>
      </c>
      <c r="AD19" s="7">
        <v>1</v>
      </c>
    </row>
    <row r="20" spans="1:30" x14ac:dyDescent="0.2">
      <c r="A20" s="2" t="s">
        <v>143</v>
      </c>
      <c r="AC20" s="1" t="s">
        <v>157</v>
      </c>
      <c r="AD20" s="7">
        <v>0.8</v>
      </c>
    </row>
    <row r="21" spans="1:30" x14ac:dyDescent="0.2">
      <c r="B21" s="4" t="s">
        <v>121</v>
      </c>
      <c r="C21" s="4" t="s">
        <v>34</v>
      </c>
      <c r="D21" s="4"/>
      <c r="E21" s="4"/>
      <c r="F21" s="4">
        <v>11</v>
      </c>
      <c r="G21" s="5">
        <v>1</v>
      </c>
      <c r="H21" s="4" t="s">
        <v>7</v>
      </c>
      <c r="I21" s="4"/>
    </row>
    <row r="23" spans="1:30" x14ac:dyDescent="0.2">
      <c r="A23" s="2" t="s">
        <v>144</v>
      </c>
    </row>
    <row r="24" spans="1:30" x14ac:dyDescent="0.2">
      <c r="B24" s="4" t="s">
        <v>121</v>
      </c>
      <c r="C24" s="4" t="s">
        <v>40</v>
      </c>
      <c r="D24" s="4"/>
      <c r="E24" s="4"/>
      <c r="F24" s="4">
        <v>0</v>
      </c>
      <c r="G24" s="5">
        <v>0</v>
      </c>
      <c r="H24" s="4" t="s">
        <v>7</v>
      </c>
      <c r="I24" s="4"/>
    </row>
    <row r="25" spans="1:30" x14ac:dyDescent="0.2">
      <c r="C25" s="1" t="s">
        <v>8</v>
      </c>
      <c r="F25" s="1">
        <v>1</v>
      </c>
      <c r="G25" s="7">
        <v>0.5</v>
      </c>
    </row>
    <row r="26" spans="1:30" x14ac:dyDescent="0.2">
      <c r="C26" s="1" t="s">
        <v>14</v>
      </c>
      <c r="F26" s="1">
        <v>1</v>
      </c>
      <c r="G26" s="7">
        <v>0.5</v>
      </c>
    </row>
    <row r="28" spans="1:30" x14ac:dyDescent="0.2">
      <c r="A28" s="2" t="s">
        <v>145</v>
      </c>
    </row>
    <row r="29" spans="1:30" x14ac:dyDescent="0.2">
      <c r="B29" s="4" t="s">
        <v>121</v>
      </c>
      <c r="C29" s="4" t="s">
        <v>39</v>
      </c>
      <c r="D29" s="4"/>
      <c r="E29" s="4"/>
      <c r="F29" s="4">
        <v>1</v>
      </c>
      <c r="G29" s="5">
        <v>1</v>
      </c>
      <c r="H29" s="4" t="s">
        <v>7</v>
      </c>
      <c r="I29" s="4"/>
    </row>
    <row r="31" spans="1:30" x14ac:dyDescent="0.2">
      <c r="A31" s="2" t="s">
        <v>147</v>
      </c>
    </row>
    <row r="32" spans="1:30" x14ac:dyDescent="0.2">
      <c r="B32" s="4" t="s">
        <v>121</v>
      </c>
      <c r="C32" s="4" t="s">
        <v>146</v>
      </c>
      <c r="D32" s="4"/>
      <c r="E32" s="4"/>
      <c r="F32" s="4">
        <v>2</v>
      </c>
      <c r="G32" s="5">
        <v>1</v>
      </c>
      <c r="H32" s="4" t="s">
        <v>7</v>
      </c>
      <c r="I32" s="4"/>
    </row>
    <row r="34" spans="1:9" x14ac:dyDescent="0.2">
      <c r="A34" s="2" t="s">
        <v>148</v>
      </c>
    </row>
    <row r="35" spans="1:9" x14ac:dyDescent="0.2">
      <c r="B35" s="4" t="s">
        <v>121</v>
      </c>
      <c r="C35" s="4" t="s">
        <v>149</v>
      </c>
      <c r="D35" s="4"/>
      <c r="E35" s="4"/>
      <c r="F35" s="4">
        <v>1</v>
      </c>
      <c r="G35" s="5">
        <v>1</v>
      </c>
      <c r="H35" s="4" t="s">
        <v>7</v>
      </c>
      <c r="I35" s="4"/>
    </row>
    <row r="37" spans="1:9" x14ac:dyDescent="0.2">
      <c r="A37" s="2" t="s">
        <v>150</v>
      </c>
    </row>
    <row r="38" spans="1:9" x14ac:dyDescent="0.2">
      <c r="B38" s="4" t="s">
        <v>121</v>
      </c>
      <c r="C38" s="4" t="s">
        <v>8</v>
      </c>
      <c r="D38" s="4"/>
      <c r="E38" s="4"/>
      <c r="F38" s="4">
        <v>16</v>
      </c>
      <c r="G38" s="5">
        <v>0.8</v>
      </c>
      <c r="H38" s="4" t="s">
        <v>7</v>
      </c>
      <c r="I38" s="4"/>
    </row>
    <row r="39" spans="1:9" x14ac:dyDescent="0.2">
      <c r="C39" s="1" t="s">
        <v>22</v>
      </c>
      <c r="F39" s="1">
        <v>1</v>
      </c>
      <c r="G39" s="7">
        <v>0.05</v>
      </c>
    </row>
    <row r="40" spans="1:9" x14ac:dyDescent="0.2">
      <c r="C40" s="1" t="s">
        <v>14</v>
      </c>
      <c r="F40" s="1">
        <v>3</v>
      </c>
      <c r="G40" s="7">
        <v>0.15</v>
      </c>
    </row>
    <row r="41" spans="1:9" ht="13.5" thickBot="1" x14ac:dyDescent="0.25">
      <c r="A41" s="8"/>
      <c r="B41" s="8"/>
      <c r="C41" s="8"/>
      <c r="D41" s="8"/>
      <c r="E41" s="8"/>
      <c r="F41" s="8"/>
      <c r="G41" s="8"/>
      <c r="H41" s="8"/>
      <c r="I41" s="8"/>
    </row>
    <row r="43" spans="1:9" x14ac:dyDescent="0.2">
      <c r="A43" s="2" t="s">
        <v>151</v>
      </c>
    </row>
    <row r="44" spans="1:9" x14ac:dyDescent="0.2">
      <c r="B44" s="4" t="s">
        <v>121</v>
      </c>
      <c r="C44" s="4" t="s">
        <v>29</v>
      </c>
      <c r="D44" s="4"/>
      <c r="E44" s="4"/>
      <c r="F44" s="4">
        <v>64</v>
      </c>
      <c r="G44" s="5">
        <v>0.8</v>
      </c>
      <c r="H44" s="4" t="s">
        <v>28</v>
      </c>
      <c r="I44" s="4"/>
    </row>
    <row r="45" spans="1:9" x14ac:dyDescent="0.2">
      <c r="C45" s="1" t="s">
        <v>1</v>
      </c>
      <c r="F45" s="1">
        <v>1</v>
      </c>
      <c r="G45" s="7">
        <v>0.01</v>
      </c>
    </row>
    <row r="46" spans="1:9" x14ac:dyDescent="0.2">
      <c r="C46" s="1" t="s">
        <v>30</v>
      </c>
      <c r="F46" s="1">
        <v>2</v>
      </c>
      <c r="G46" s="7">
        <v>0.02</v>
      </c>
    </row>
    <row r="47" spans="1:9" x14ac:dyDescent="0.2">
      <c r="C47" s="1" t="s">
        <v>31</v>
      </c>
      <c r="F47" s="1">
        <v>1</v>
      </c>
      <c r="G47" s="7">
        <v>0.01</v>
      </c>
    </row>
    <row r="48" spans="1:9" x14ac:dyDescent="0.2">
      <c r="C48" s="1" t="s">
        <v>11</v>
      </c>
      <c r="F48" s="1">
        <v>1</v>
      </c>
      <c r="G48" s="7">
        <v>0.01</v>
      </c>
    </row>
    <row r="49" spans="3:7" x14ac:dyDescent="0.2">
      <c r="C49" s="1" t="s">
        <v>14</v>
      </c>
      <c r="F49" s="1">
        <v>11</v>
      </c>
      <c r="G49" s="7">
        <v>0.14000000000000001</v>
      </c>
    </row>
  </sheetData>
  <mergeCells count="2">
    <mergeCell ref="A1:I1"/>
    <mergeCell ref="J1:R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workbookViewId="0">
      <selection activeCell="S24" sqref="S24"/>
    </sheetView>
  </sheetViews>
  <sheetFormatPr defaultRowHeight="12.75" x14ac:dyDescent="0.2"/>
  <cols>
    <col min="1" max="1" width="9.140625" style="1"/>
    <col min="2" max="2" width="10.5703125" style="1" customWidth="1"/>
    <col min="3" max="17" width="9.140625" style="1"/>
    <col min="18" max="18" width="9.140625" style="6"/>
    <col min="19" max="16384" width="9.140625" style="1"/>
  </cols>
  <sheetData>
    <row r="1" spans="1:31" ht="15.75" x14ac:dyDescent="0.25">
      <c r="A1" s="16" t="s">
        <v>161</v>
      </c>
      <c r="B1" s="16"/>
      <c r="C1" s="16"/>
      <c r="D1" s="16"/>
      <c r="E1" s="16"/>
      <c r="F1" s="16"/>
      <c r="G1" s="16"/>
      <c r="H1" s="16"/>
      <c r="I1" s="16"/>
      <c r="J1" s="16" t="s">
        <v>0</v>
      </c>
      <c r="K1" s="16"/>
      <c r="L1" s="16"/>
      <c r="M1" s="16"/>
      <c r="N1" s="16"/>
      <c r="O1" s="16"/>
      <c r="P1" s="16"/>
      <c r="Q1" s="16"/>
      <c r="R1" s="16"/>
    </row>
    <row r="2" spans="1:31" x14ac:dyDescent="0.2">
      <c r="Q2" s="6"/>
    </row>
    <row r="3" spans="1:31" x14ac:dyDescent="0.2">
      <c r="A3" s="2" t="s">
        <v>162</v>
      </c>
      <c r="J3" s="2" t="s">
        <v>44</v>
      </c>
      <c r="N3" s="3" t="s">
        <v>2</v>
      </c>
      <c r="O3" s="3" t="s">
        <v>3</v>
      </c>
      <c r="P3" s="3" t="s">
        <v>4</v>
      </c>
      <c r="Q3" s="3" t="s">
        <v>5</v>
      </c>
      <c r="R3" s="3" t="s">
        <v>133</v>
      </c>
    </row>
    <row r="4" spans="1:31" x14ac:dyDescent="0.2">
      <c r="B4" s="4" t="s">
        <v>121</v>
      </c>
      <c r="C4" s="4" t="s">
        <v>45</v>
      </c>
      <c r="D4" s="4"/>
      <c r="E4" s="4"/>
      <c r="F4" s="4">
        <v>10</v>
      </c>
      <c r="G4" s="5">
        <v>1</v>
      </c>
      <c r="H4" s="4" t="s">
        <v>7</v>
      </c>
      <c r="I4" s="4"/>
      <c r="J4" s="1" t="s">
        <v>46</v>
      </c>
      <c r="N4" s="6">
        <v>0</v>
      </c>
      <c r="O4" s="6">
        <v>0</v>
      </c>
      <c r="P4" s="6">
        <v>0</v>
      </c>
      <c r="Q4" s="6">
        <v>5</v>
      </c>
      <c r="R4" s="6">
        <v>10</v>
      </c>
    </row>
    <row r="5" spans="1:31" x14ac:dyDescent="0.2">
      <c r="J5" s="1" t="s">
        <v>47</v>
      </c>
      <c r="N5" s="6">
        <v>6</v>
      </c>
      <c r="O5" s="6">
        <v>10</v>
      </c>
      <c r="P5" s="6">
        <v>4</v>
      </c>
      <c r="Q5" s="6">
        <v>0</v>
      </c>
      <c r="R5" s="6">
        <v>0</v>
      </c>
    </row>
    <row r="6" spans="1:31" x14ac:dyDescent="0.2">
      <c r="A6" s="2" t="s">
        <v>163</v>
      </c>
      <c r="J6" s="1" t="s">
        <v>48</v>
      </c>
      <c r="N6" s="6">
        <v>5</v>
      </c>
      <c r="O6" s="6">
        <v>0</v>
      </c>
      <c r="P6" s="6">
        <v>2</v>
      </c>
      <c r="Q6" s="6">
        <v>3</v>
      </c>
      <c r="R6" s="6">
        <v>4</v>
      </c>
      <c r="AC6" s="1" t="s">
        <v>10</v>
      </c>
      <c r="AD6" s="1" t="s">
        <v>11</v>
      </c>
      <c r="AE6" s="1" t="s">
        <v>44</v>
      </c>
    </row>
    <row r="7" spans="1:31" x14ac:dyDescent="0.2">
      <c r="B7" s="4" t="s">
        <v>121</v>
      </c>
      <c r="C7" s="4" t="s">
        <v>51</v>
      </c>
      <c r="D7" s="4"/>
      <c r="E7" s="4"/>
      <c r="F7" s="4">
        <v>4</v>
      </c>
      <c r="G7" s="5">
        <v>1</v>
      </c>
      <c r="H7" s="4" t="s">
        <v>7</v>
      </c>
      <c r="I7" s="4"/>
      <c r="J7" s="1" t="s">
        <v>49</v>
      </c>
      <c r="N7" s="6">
        <v>0</v>
      </c>
      <c r="O7" s="6">
        <v>1</v>
      </c>
      <c r="P7" s="6">
        <v>0</v>
      </c>
      <c r="Q7" s="6">
        <v>0</v>
      </c>
      <c r="R7" s="6">
        <v>0</v>
      </c>
      <c r="AB7" s="1" t="s">
        <v>2</v>
      </c>
      <c r="AC7" s="1">
        <v>344</v>
      </c>
      <c r="AD7" s="1">
        <v>179</v>
      </c>
      <c r="AE7" s="1">
        <v>101</v>
      </c>
    </row>
    <row r="8" spans="1:31" x14ac:dyDescent="0.2">
      <c r="J8" s="1" t="s">
        <v>50</v>
      </c>
      <c r="N8" s="6">
        <v>0</v>
      </c>
      <c r="O8" s="6">
        <v>0</v>
      </c>
      <c r="P8" s="6">
        <v>2</v>
      </c>
      <c r="Q8" s="6">
        <v>0</v>
      </c>
      <c r="R8" s="6">
        <v>0</v>
      </c>
      <c r="AB8" s="1" t="s">
        <v>3</v>
      </c>
      <c r="AC8" s="1">
        <v>347</v>
      </c>
      <c r="AD8" s="1">
        <v>164</v>
      </c>
      <c r="AE8" s="1">
        <v>105</v>
      </c>
    </row>
    <row r="9" spans="1:31" x14ac:dyDescent="0.2">
      <c r="A9" s="2" t="s">
        <v>164</v>
      </c>
      <c r="J9" s="1" t="s">
        <v>52</v>
      </c>
      <c r="N9" s="6">
        <v>2</v>
      </c>
      <c r="O9" s="6">
        <v>0</v>
      </c>
      <c r="P9" s="6">
        <v>0</v>
      </c>
      <c r="Q9" s="6">
        <v>0</v>
      </c>
      <c r="R9" s="6">
        <v>0</v>
      </c>
      <c r="AB9" s="1" t="s">
        <v>4</v>
      </c>
      <c r="AC9" s="1">
        <v>355</v>
      </c>
      <c r="AD9" s="1">
        <v>166</v>
      </c>
      <c r="AE9" s="1">
        <v>122</v>
      </c>
    </row>
    <row r="10" spans="1:31" x14ac:dyDescent="0.2">
      <c r="B10" s="4" t="s">
        <v>121</v>
      </c>
      <c r="C10" s="4" t="s">
        <v>54</v>
      </c>
      <c r="D10" s="4"/>
      <c r="E10" s="4"/>
      <c r="F10" s="4">
        <v>17</v>
      </c>
      <c r="G10" s="5">
        <v>0.74</v>
      </c>
      <c r="H10" s="4" t="s">
        <v>7</v>
      </c>
      <c r="I10" s="4"/>
      <c r="J10" s="1" t="s">
        <v>53</v>
      </c>
      <c r="N10" s="6">
        <v>0</v>
      </c>
      <c r="O10" s="6">
        <v>0</v>
      </c>
      <c r="P10" s="6">
        <v>0</v>
      </c>
      <c r="Q10" s="6">
        <v>2</v>
      </c>
      <c r="R10" s="6">
        <v>0</v>
      </c>
      <c r="AB10" s="1" t="s">
        <v>5</v>
      </c>
      <c r="AC10" s="1">
        <v>406</v>
      </c>
      <c r="AD10" s="1">
        <v>80</v>
      </c>
      <c r="AE10" s="1">
        <v>156</v>
      </c>
    </row>
    <row r="11" spans="1:31" x14ac:dyDescent="0.2">
      <c r="C11" s="1" t="s">
        <v>26</v>
      </c>
      <c r="F11" s="1">
        <v>1</v>
      </c>
      <c r="G11" s="7">
        <v>0.04</v>
      </c>
      <c r="J11" s="1" t="s">
        <v>54</v>
      </c>
      <c r="N11" s="6">
        <v>13</v>
      </c>
      <c r="O11" s="6">
        <v>14</v>
      </c>
      <c r="P11" s="6">
        <v>15</v>
      </c>
      <c r="Q11" s="6">
        <v>27</v>
      </c>
      <c r="R11" s="6">
        <v>23</v>
      </c>
      <c r="AB11" s="1" t="s">
        <v>133</v>
      </c>
      <c r="AC11" s="1">
        <v>379</v>
      </c>
      <c r="AD11" s="1">
        <v>98</v>
      </c>
      <c r="AE11" s="1">
        <v>109</v>
      </c>
    </row>
    <row r="12" spans="1:31" x14ac:dyDescent="0.2">
      <c r="C12" s="1" t="s">
        <v>14</v>
      </c>
      <c r="F12" s="1">
        <v>5</v>
      </c>
      <c r="G12" s="7">
        <v>0.22</v>
      </c>
      <c r="J12" s="1" t="s">
        <v>42</v>
      </c>
      <c r="N12" s="6">
        <v>4</v>
      </c>
      <c r="O12" s="6">
        <v>4</v>
      </c>
      <c r="P12" s="6">
        <v>5</v>
      </c>
      <c r="Q12" s="6">
        <v>9</v>
      </c>
      <c r="R12" s="6">
        <v>3</v>
      </c>
    </row>
    <row r="13" spans="1:31" x14ac:dyDescent="0.2">
      <c r="J13" s="1" t="s">
        <v>180</v>
      </c>
      <c r="N13" s="6">
        <v>0</v>
      </c>
      <c r="O13" s="6">
        <v>0</v>
      </c>
      <c r="P13" s="6">
        <v>0</v>
      </c>
      <c r="Q13" s="6">
        <v>0</v>
      </c>
      <c r="R13" s="6">
        <v>4</v>
      </c>
      <c r="AB13" s="1" t="s">
        <v>194</v>
      </c>
      <c r="AC13" s="7">
        <v>1</v>
      </c>
    </row>
    <row r="14" spans="1:31" x14ac:dyDescent="0.2">
      <c r="A14" s="2" t="s">
        <v>165</v>
      </c>
      <c r="J14" s="1" t="s">
        <v>55</v>
      </c>
      <c r="N14" s="6">
        <v>0</v>
      </c>
      <c r="O14" s="6">
        <v>0</v>
      </c>
      <c r="P14" s="6">
        <v>0</v>
      </c>
      <c r="Q14" s="6">
        <v>2</v>
      </c>
      <c r="R14" s="6">
        <v>0</v>
      </c>
      <c r="AB14" s="1" t="s">
        <v>195</v>
      </c>
      <c r="AC14" s="7">
        <v>1</v>
      </c>
    </row>
    <row r="15" spans="1:31" x14ac:dyDescent="0.2">
      <c r="B15" s="4" t="s">
        <v>121</v>
      </c>
      <c r="C15" s="4" t="s">
        <v>42</v>
      </c>
      <c r="D15" s="4"/>
      <c r="E15" s="4"/>
      <c r="F15" s="4">
        <v>3</v>
      </c>
      <c r="G15" s="5">
        <v>1</v>
      </c>
      <c r="H15" s="4" t="s">
        <v>7</v>
      </c>
      <c r="I15" s="4"/>
      <c r="J15" s="1" t="s">
        <v>56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AB15" s="1" t="s">
        <v>190</v>
      </c>
      <c r="AC15" s="7">
        <v>0.74</v>
      </c>
    </row>
    <row r="16" spans="1:31" x14ac:dyDescent="0.2">
      <c r="J16" s="1" t="s">
        <v>57</v>
      </c>
      <c r="N16" s="6">
        <v>1</v>
      </c>
      <c r="O16" s="6">
        <v>1</v>
      </c>
      <c r="P16" s="6">
        <v>2</v>
      </c>
      <c r="Q16" s="6">
        <v>1</v>
      </c>
      <c r="R16" s="6">
        <v>0</v>
      </c>
      <c r="AB16" s="1" t="s">
        <v>181</v>
      </c>
      <c r="AC16" s="7">
        <v>1</v>
      </c>
    </row>
    <row r="17" spans="1:29" x14ac:dyDescent="0.2">
      <c r="A17" s="2" t="s">
        <v>166</v>
      </c>
      <c r="J17" s="1" t="s">
        <v>58</v>
      </c>
      <c r="N17" s="6">
        <v>1</v>
      </c>
      <c r="O17" s="6">
        <v>2</v>
      </c>
      <c r="P17" s="6">
        <v>4</v>
      </c>
      <c r="Q17" s="6">
        <v>7</v>
      </c>
      <c r="R17" s="6">
        <v>1</v>
      </c>
      <c r="AB17" s="1" t="s">
        <v>193</v>
      </c>
      <c r="AC17" s="7">
        <v>0.75</v>
      </c>
    </row>
    <row r="18" spans="1:29" x14ac:dyDescent="0.2">
      <c r="B18" s="4" t="s">
        <v>121</v>
      </c>
      <c r="C18" s="4" t="s">
        <v>167</v>
      </c>
      <c r="D18" s="4"/>
      <c r="E18" s="4"/>
      <c r="F18" s="4">
        <v>3</v>
      </c>
      <c r="G18" s="5">
        <v>0.75</v>
      </c>
      <c r="H18" s="4" t="s">
        <v>7</v>
      </c>
      <c r="I18" s="4"/>
      <c r="J18" s="1" t="s">
        <v>59</v>
      </c>
      <c r="N18" s="6">
        <v>6</v>
      </c>
      <c r="O18" s="6">
        <v>9</v>
      </c>
      <c r="P18" s="6">
        <v>9</v>
      </c>
      <c r="Q18" s="6">
        <v>7</v>
      </c>
      <c r="R18" s="6">
        <v>8</v>
      </c>
      <c r="AB18" s="1" t="s">
        <v>191</v>
      </c>
      <c r="AC18" s="7">
        <v>1</v>
      </c>
    </row>
    <row r="19" spans="1:29" x14ac:dyDescent="0.2">
      <c r="C19" s="1" t="s">
        <v>146</v>
      </c>
      <c r="F19" s="1">
        <v>1</v>
      </c>
      <c r="G19" s="7">
        <v>0.25</v>
      </c>
      <c r="J19" s="1" t="s">
        <v>61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AB19" s="1" t="s">
        <v>182</v>
      </c>
      <c r="AC19" s="7">
        <v>0.75</v>
      </c>
    </row>
    <row r="20" spans="1:29" x14ac:dyDescent="0.2">
      <c r="J20" s="1" t="s">
        <v>62</v>
      </c>
      <c r="N20" s="6">
        <v>0</v>
      </c>
      <c r="O20" s="6">
        <v>0</v>
      </c>
      <c r="P20" s="6">
        <v>0</v>
      </c>
      <c r="Q20" s="6">
        <v>1</v>
      </c>
      <c r="R20" s="6">
        <v>6</v>
      </c>
      <c r="AB20" s="1" t="s">
        <v>183</v>
      </c>
      <c r="AC20" s="7">
        <v>0.83</v>
      </c>
    </row>
    <row r="21" spans="1:29" x14ac:dyDescent="0.2">
      <c r="A21" s="2" t="s">
        <v>168</v>
      </c>
      <c r="J21" s="1" t="s">
        <v>64</v>
      </c>
      <c r="N21" s="6">
        <v>7</v>
      </c>
      <c r="O21" s="6">
        <v>8</v>
      </c>
      <c r="P21" s="6">
        <v>6</v>
      </c>
      <c r="Q21" s="6">
        <v>3</v>
      </c>
      <c r="R21" s="6">
        <v>0</v>
      </c>
      <c r="AB21" s="1" t="s">
        <v>184</v>
      </c>
      <c r="AC21" s="7">
        <v>0.5</v>
      </c>
    </row>
    <row r="22" spans="1:29" x14ac:dyDescent="0.2">
      <c r="B22" s="4" t="s">
        <v>121</v>
      </c>
      <c r="C22" s="4" t="s">
        <v>58</v>
      </c>
      <c r="D22" s="4"/>
      <c r="E22" s="4"/>
      <c r="F22" s="4">
        <v>1</v>
      </c>
      <c r="G22" s="5">
        <v>1</v>
      </c>
      <c r="H22" s="4" t="s">
        <v>7</v>
      </c>
      <c r="I22" s="4"/>
      <c r="J22" s="1" t="s">
        <v>65</v>
      </c>
      <c r="N22" s="6">
        <v>0</v>
      </c>
      <c r="O22" s="6">
        <v>0</v>
      </c>
      <c r="P22" s="6">
        <v>3</v>
      </c>
      <c r="Q22" s="6">
        <v>12</v>
      </c>
      <c r="R22" s="6">
        <v>2</v>
      </c>
      <c r="AB22" s="1" t="s">
        <v>185</v>
      </c>
      <c r="AC22" s="7">
        <v>1</v>
      </c>
    </row>
    <row r="23" spans="1:29" x14ac:dyDescent="0.2">
      <c r="J23" s="1" t="s">
        <v>66</v>
      </c>
      <c r="N23" s="6">
        <v>0</v>
      </c>
      <c r="O23" s="6">
        <v>3</v>
      </c>
      <c r="P23" s="6">
        <v>1</v>
      </c>
      <c r="Q23" s="6">
        <v>0</v>
      </c>
      <c r="R23" s="6">
        <v>0</v>
      </c>
      <c r="AB23" s="1" t="s">
        <v>192</v>
      </c>
      <c r="AC23" s="7">
        <v>0.64</v>
      </c>
    </row>
    <row r="24" spans="1:29" x14ac:dyDescent="0.2">
      <c r="A24" s="2" t="s">
        <v>169</v>
      </c>
      <c r="J24" s="1" t="s">
        <v>67</v>
      </c>
      <c r="N24" s="6">
        <v>11</v>
      </c>
      <c r="O24" s="6">
        <v>8</v>
      </c>
      <c r="P24" s="6">
        <v>10</v>
      </c>
      <c r="Q24" s="6">
        <v>2</v>
      </c>
      <c r="R24" s="6">
        <v>3</v>
      </c>
      <c r="AB24" s="1" t="s">
        <v>189</v>
      </c>
      <c r="AC24" s="7">
        <v>0.67</v>
      </c>
    </row>
    <row r="25" spans="1:29" x14ac:dyDescent="0.2">
      <c r="B25" s="4" t="s">
        <v>121</v>
      </c>
      <c r="C25" s="4" t="s">
        <v>59</v>
      </c>
      <c r="D25" s="4"/>
      <c r="E25" s="4"/>
      <c r="F25" s="4">
        <v>6</v>
      </c>
      <c r="G25" s="5">
        <v>0.75</v>
      </c>
      <c r="H25" s="4" t="s">
        <v>7</v>
      </c>
      <c r="I25" s="4"/>
      <c r="J25" s="1" t="s">
        <v>68</v>
      </c>
      <c r="N25" s="6">
        <v>9</v>
      </c>
      <c r="O25" s="6">
        <v>7</v>
      </c>
      <c r="P25" s="6">
        <v>12</v>
      </c>
      <c r="Q25" s="6">
        <v>12</v>
      </c>
      <c r="R25" s="6">
        <v>14</v>
      </c>
      <c r="AB25" s="1" t="s">
        <v>186</v>
      </c>
      <c r="AC25" s="7">
        <v>0.81</v>
      </c>
    </row>
    <row r="26" spans="1:29" x14ac:dyDescent="0.2">
      <c r="C26" s="1" t="s">
        <v>8</v>
      </c>
      <c r="F26" s="1">
        <v>1</v>
      </c>
      <c r="G26" s="7">
        <v>0.13</v>
      </c>
      <c r="J26" s="1" t="s">
        <v>69</v>
      </c>
      <c r="N26" s="6">
        <v>3</v>
      </c>
      <c r="O26" s="6">
        <v>7</v>
      </c>
      <c r="P26" s="6">
        <v>3</v>
      </c>
      <c r="Q26" s="6">
        <v>10</v>
      </c>
      <c r="R26" s="6">
        <v>6</v>
      </c>
      <c r="AB26" s="1" t="s">
        <v>187</v>
      </c>
      <c r="AC26" s="7">
        <v>0.5</v>
      </c>
    </row>
    <row r="27" spans="1:29" x14ac:dyDescent="0.2">
      <c r="C27" s="1" t="s">
        <v>14</v>
      </c>
      <c r="F27" s="1">
        <v>1</v>
      </c>
      <c r="G27" s="7">
        <v>0.13</v>
      </c>
      <c r="J27" s="1" t="s">
        <v>70</v>
      </c>
      <c r="N27" s="6">
        <v>6</v>
      </c>
      <c r="O27" s="6">
        <v>1</v>
      </c>
      <c r="P27" s="6">
        <v>1</v>
      </c>
      <c r="Q27" s="6">
        <v>1</v>
      </c>
      <c r="R27" s="6">
        <v>0</v>
      </c>
      <c r="AB27" s="1" t="s">
        <v>188</v>
      </c>
      <c r="AC27" s="7">
        <v>0.71</v>
      </c>
    </row>
    <row r="28" spans="1:29" x14ac:dyDescent="0.2">
      <c r="J28" s="1" t="s">
        <v>26</v>
      </c>
      <c r="N28" s="6">
        <v>19</v>
      </c>
      <c r="O28" s="6">
        <v>18</v>
      </c>
      <c r="P28" s="6">
        <v>27</v>
      </c>
      <c r="Q28" s="6">
        <v>30</v>
      </c>
      <c r="R28" s="6">
        <v>16</v>
      </c>
    </row>
    <row r="29" spans="1:29" x14ac:dyDescent="0.2">
      <c r="A29" s="2" t="s">
        <v>170</v>
      </c>
      <c r="J29" s="1" t="s">
        <v>36</v>
      </c>
      <c r="N29" s="6">
        <v>1</v>
      </c>
      <c r="O29" s="6">
        <v>8</v>
      </c>
      <c r="P29" s="6">
        <v>9</v>
      </c>
      <c r="Q29" s="6">
        <v>11</v>
      </c>
      <c r="R29" s="6">
        <v>2</v>
      </c>
    </row>
    <row r="30" spans="1:29" x14ac:dyDescent="0.2">
      <c r="B30" s="4" t="s">
        <v>121</v>
      </c>
      <c r="C30" s="4" t="s">
        <v>73</v>
      </c>
      <c r="D30" s="4"/>
      <c r="E30" s="4"/>
      <c r="F30" s="4">
        <v>5</v>
      </c>
      <c r="G30" s="5">
        <v>0.83</v>
      </c>
      <c r="H30" s="4" t="s">
        <v>7</v>
      </c>
      <c r="I30" s="4"/>
      <c r="J30" s="1" t="s">
        <v>71</v>
      </c>
      <c r="N30" s="6">
        <v>1</v>
      </c>
      <c r="O30" s="6">
        <v>0</v>
      </c>
      <c r="P30" s="6">
        <v>2</v>
      </c>
      <c r="Q30" s="6">
        <v>0</v>
      </c>
      <c r="R30" s="6">
        <v>0</v>
      </c>
    </row>
    <row r="31" spans="1:29" ht="13.5" thickBot="1" x14ac:dyDescent="0.25">
      <c r="C31" s="1" t="s">
        <v>12</v>
      </c>
      <c r="F31" s="1">
        <v>1</v>
      </c>
      <c r="G31" s="7">
        <v>0.17</v>
      </c>
      <c r="J31" s="8" t="s">
        <v>72</v>
      </c>
      <c r="K31" s="8"/>
      <c r="L31" s="8"/>
      <c r="M31" s="8"/>
      <c r="N31" s="9">
        <v>6</v>
      </c>
      <c r="O31" s="9">
        <v>4</v>
      </c>
      <c r="P31" s="9">
        <v>5</v>
      </c>
      <c r="Q31" s="9">
        <v>11</v>
      </c>
      <c r="R31" s="9">
        <v>7</v>
      </c>
    </row>
    <row r="32" spans="1:29" x14ac:dyDescent="0.2">
      <c r="J32" s="12" t="s">
        <v>20</v>
      </c>
      <c r="N32" s="13">
        <v>101</v>
      </c>
      <c r="O32" s="13">
        <v>105</v>
      </c>
      <c r="P32" s="13">
        <v>122</v>
      </c>
      <c r="Q32" s="3">
        <f>SUM(Q4:Q31)</f>
        <v>156</v>
      </c>
      <c r="R32" s="3">
        <f>SUM(R4:R31)</f>
        <v>109</v>
      </c>
    </row>
    <row r="33" spans="1:18" x14ac:dyDescent="0.2">
      <c r="A33" s="2" t="s">
        <v>171</v>
      </c>
      <c r="N33" s="6"/>
      <c r="O33" s="6"/>
      <c r="P33" s="6"/>
      <c r="Q33" s="14"/>
    </row>
    <row r="34" spans="1:18" x14ac:dyDescent="0.2">
      <c r="B34" s="4" t="s">
        <v>121</v>
      </c>
      <c r="C34" s="4" t="s">
        <v>74</v>
      </c>
      <c r="D34" s="4"/>
      <c r="E34" s="4"/>
      <c r="F34" s="4">
        <v>1</v>
      </c>
      <c r="G34" s="5">
        <v>0.5</v>
      </c>
      <c r="H34" s="4" t="s">
        <v>7</v>
      </c>
      <c r="I34" s="4"/>
      <c r="J34" s="2" t="s">
        <v>21</v>
      </c>
      <c r="N34" s="3">
        <v>445</v>
      </c>
      <c r="O34" s="3">
        <v>452</v>
      </c>
      <c r="P34" s="3">
        <v>477</v>
      </c>
      <c r="Q34" s="13">
        <v>562</v>
      </c>
      <c r="R34" s="3">
        <v>488</v>
      </c>
    </row>
    <row r="35" spans="1:18" ht="13.5" thickBot="1" x14ac:dyDescent="0.25">
      <c r="C35" s="1" t="s">
        <v>73</v>
      </c>
      <c r="F35" s="1">
        <v>1</v>
      </c>
      <c r="G35" s="7">
        <v>0.5</v>
      </c>
      <c r="J35" s="10" t="s">
        <v>11</v>
      </c>
      <c r="K35" s="8"/>
      <c r="L35" s="8"/>
      <c r="M35" s="8"/>
      <c r="N35" s="11">
        <v>179</v>
      </c>
      <c r="O35" s="11">
        <v>164</v>
      </c>
      <c r="P35" s="11">
        <v>166</v>
      </c>
      <c r="Q35" s="11">
        <v>80</v>
      </c>
      <c r="R35" s="11">
        <v>98</v>
      </c>
    </row>
    <row r="36" spans="1:18" x14ac:dyDescent="0.2">
      <c r="J36" s="2" t="s">
        <v>24</v>
      </c>
      <c r="N36" s="3">
        <v>624</v>
      </c>
      <c r="O36" s="3">
        <v>616</v>
      </c>
      <c r="P36" s="3">
        <v>643</v>
      </c>
      <c r="Q36" s="13">
        <v>642</v>
      </c>
      <c r="R36" s="3">
        <f>SUM(R34:R35)</f>
        <v>586</v>
      </c>
    </row>
    <row r="37" spans="1:18" x14ac:dyDescent="0.2">
      <c r="A37" s="2" t="s">
        <v>172</v>
      </c>
      <c r="R37" s="14"/>
    </row>
    <row r="38" spans="1:18" x14ac:dyDescent="0.2">
      <c r="B38" s="4" t="s">
        <v>121</v>
      </c>
      <c r="C38" s="4" t="s">
        <v>67</v>
      </c>
      <c r="D38" s="4"/>
      <c r="E38" s="4"/>
      <c r="F38" s="4">
        <v>3</v>
      </c>
      <c r="G38" s="5">
        <v>1</v>
      </c>
      <c r="H38" s="4" t="s">
        <v>7</v>
      </c>
      <c r="I38" s="4"/>
    </row>
    <row r="40" spans="1:18" x14ac:dyDescent="0.2">
      <c r="A40" s="2" t="s">
        <v>173</v>
      </c>
    </row>
    <row r="41" spans="1:18" x14ac:dyDescent="0.2">
      <c r="B41" s="4" t="s">
        <v>121</v>
      </c>
      <c r="C41" s="4" t="s">
        <v>68</v>
      </c>
      <c r="D41" s="4"/>
      <c r="E41" s="4"/>
      <c r="F41" s="4">
        <v>9</v>
      </c>
      <c r="G41" s="5">
        <v>0.64</v>
      </c>
      <c r="H41" s="4" t="s">
        <v>7</v>
      </c>
      <c r="I41" s="4"/>
    </row>
    <row r="42" spans="1:18" x14ac:dyDescent="0.2">
      <c r="C42" s="1" t="s">
        <v>42</v>
      </c>
      <c r="F42" s="1">
        <v>1</v>
      </c>
      <c r="G42" s="7">
        <v>7.0000000000000007E-2</v>
      </c>
    </row>
    <row r="43" spans="1:18" x14ac:dyDescent="0.2">
      <c r="C43" s="1" t="s">
        <v>37</v>
      </c>
      <c r="F43" s="1">
        <v>1</v>
      </c>
      <c r="G43" s="7">
        <v>7.0000000000000007E-2</v>
      </c>
    </row>
    <row r="44" spans="1:18" x14ac:dyDescent="0.2">
      <c r="C44" s="1" t="s">
        <v>174</v>
      </c>
      <c r="F44" s="1">
        <v>1</v>
      </c>
      <c r="G44" s="7">
        <v>7.0000000000000007E-2</v>
      </c>
    </row>
    <row r="45" spans="1:18" x14ac:dyDescent="0.2">
      <c r="C45" s="1" t="s">
        <v>14</v>
      </c>
      <c r="F45" s="1">
        <v>2</v>
      </c>
      <c r="G45" s="7">
        <v>0.14000000000000001</v>
      </c>
    </row>
    <row r="47" spans="1:18" x14ac:dyDescent="0.2">
      <c r="A47" s="2" t="s">
        <v>175</v>
      </c>
    </row>
    <row r="48" spans="1:18" x14ac:dyDescent="0.2">
      <c r="B48" s="4" t="s">
        <v>121</v>
      </c>
      <c r="C48" s="4" t="s">
        <v>69</v>
      </c>
      <c r="D48" s="4"/>
      <c r="E48" s="4"/>
      <c r="F48" s="4">
        <v>4</v>
      </c>
      <c r="G48" s="5">
        <v>0.67</v>
      </c>
      <c r="H48" s="4" t="s">
        <v>7</v>
      </c>
      <c r="I48" s="4"/>
    </row>
    <row r="49" spans="1:9" x14ac:dyDescent="0.2">
      <c r="C49" s="1" t="s">
        <v>14</v>
      </c>
      <c r="F49" s="1">
        <v>2</v>
      </c>
      <c r="G49" s="7">
        <v>0.33</v>
      </c>
    </row>
    <row r="51" spans="1:9" x14ac:dyDescent="0.2">
      <c r="A51" s="2" t="s">
        <v>176</v>
      </c>
    </row>
    <row r="52" spans="1:9" x14ac:dyDescent="0.2">
      <c r="B52" s="4" t="s">
        <v>121</v>
      </c>
      <c r="C52" s="4" t="s">
        <v>26</v>
      </c>
      <c r="D52" s="4"/>
      <c r="E52" s="4"/>
      <c r="F52" s="4">
        <v>13</v>
      </c>
      <c r="G52" s="5">
        <v>0.81</v>
      </c>
      <c r="H52" s="4" t="s">
        <v>7</v>
      </c>
      <c r="I52" s="4"/>
    </row>
    <row r="53" spans="1:9" x14ac:dyDescent="0.2">
      <c r="C53" s="1" t="s">
        <v>14</v>
      </c>
      <c r="F53" s="1">
        <v>3</v>
      </c>
      <c r="G53" s="7">
        <v>0.19</v>
      </c>
    </row>
    <row r="56" spans="1:9" x14ac:dyDescent="0.2">
      <c r="A56" s="2" t="s">
        <v>177</v>
      </c>
    </row>
    <row r="57" spans="1:9" x14ac:dyDescent="0.2">
      <c r="B57" s="4" t="s">
        <v>121</v>
      </c>
      <c r="C57" s="4" t="s">
        <v>36</v>
      </c>
      <c r="D57" s="4"/>
      <c r="E57" s="4"/>
      <c r="F57" s="4">
        <v>1</v>
      </c>
      <c r="G57" s="5">
        <v>0.5</v>
      </c>
      <c r="H57" s="4" t="s">
        <v>7</v>
      </c>
      <c r="I57" s="4"/>
    </row>
    <row r="58" spans="1:9" x14ac:dyDescent="0.2">
      <c r="C58" s="1" t="s">
        <v>14</v>
      </c>
      <c r="F58" s="1">
        <v>1</v>
      </c>
      <c r="G58" s="7">
        <v>0.5</v>
      </c>
    </row>
    <row r="60" spans="1:9" x14ac:dyDescent="0.2">
      <c r="A60" s="2" t="s">
        <v>178</v>
      </c>
    </row>
    <row r="61" spans="1:9" x14ac:dyDescent="0.2">
      <c r="B61" s="4" t="s">
        <v>121</v>
      </c>
      <c r="C61" s="4" t="s">
        <v>72</v>
      </c>
      <c r="D61" s="4"/>
      <c r="E61" s="4"/>
      <c r="F61" s="4">
        <v>5</v>
      </c>
      <c r="G61" s="5">
        <v>0.71</v>
      </c>
      <c r="H61" s="4" t="s">
        <v>7</v>
      </c>
      <c r="I61" s="4"/>
    </row>
    <row r="62" spans="1:9" x14ac:dyDescent="0.2">
      <c r="C62" s="1" t="s">
        <v>23</v>
      </c>
      <c r="F62" s="1">
        <v>1</v>
      </c>
      <c r="G62" s="7">
        <v>0.14000000000000001</v>
      </c>
    </row>
    <row r="63" spans="1:9" x14ac:dyDescent="0.2">
      <c r="C63" s="1" t="s">
        <v>14</v>
      </c>
      <c r="F63" s="1">
        <v>1</v>
      </c>
      <c r="G63" s="7">
        <v>0.14000000000000001</v>
      </c>
    </row>
    <row r="64" spans="1:9" ht="13.5" thickBot="1" x14ac:dyDescent="0.25">
      <c r="A64" s="8"/>
      <c r="B64" s="8"/>
      <c r="C64" s="8"/>
      <c r="D64" s="8"/>
      <c r="E64" s="8"/>
      <c r="F64" s="8"/>
      <c r="G64" s="8"/>
      <c r="H64" s="8"/>
      <c r="I64" s="8"/>
    </row>
    <row r="66" spans="1:9" x14ac:dyDescent="0.2">
      <c r="A66" s="2" t="s">
        <v>179</v>
      </c>
    </row>
    <row r="67" spans="1:9" x14ac:dyDescent="0.2">
      <c r="B67" s="4" t="s">
        <v>121</v>
      </c>
      <c r="C67" s="4" t="s">
        <v>30</v>
      </c>
      <c r="D67" s="4"/>
      <c r="E67" s="4"/>
      <c r="F67" s="4">
        <v>87</v>
      </c>
      <c r="G67" s="5">
        <v>0.8</v>
      </c>
      <c r="H67" s="4" t="s">
        <v>28</v>
      </c>
      <c r="I67" s="4"/>
    </row>
    <row r="68" spans="1:9" x14ac:dyDescent="0.2">
      <c r="C68" s="1" t="s">
        <v>1</v>
      </c>
      <c r="F68" s="1">
        <v>2</v>
      </c>
      <c r="G68" s="7">
        <v>0.02</v>
      </c>
    </row>
    <row r="69" spans="1:9" x14ac:dyDescent="0.2">
      <c r="C69" s="1" t="s">
        <v>29</v>
      </c>
      <c r="F69" s="1">
        <v>4</v>
      </c>
      <c r="G69" s="7">
        <v>0.04</v>
      </c>
    </row>
    <row r="70" spans="1:9" x14ac:dyDescent="0.2">
      <c r="C70" s="1" t="s">
        <v>31</v>
      </c>
      <c r="F70" s="1">
        <v>1</v>
      </c>
      <c r="G70" s="7">
        <v>0.01</v>
      </c>
    </row>
    <row r="71" spans="1:9" x14ac:dyDescent="0.2">
      <c r="C71" s="1" t="s">
        <v>11</v>
      </c>
      <c r="F71" s="1">
        <v>0</v>
      </c>
      <c r="G71" s="7">
        <v>0</v>
      </c>
    </row>
    <row r="72" spans="1:9" x14ac:dyDescent="0.2">
      <c r="C72" s="1" t="s">
        <v>14</v>
      </c>
      <c r="F72" s="1">
        <v>15</v>
      </c>
      <c r="G72" s="7">
        <v>0.14000000000000001</v>
      </c>
    </row>
  </sheetData>
  <mergeCells count="2">
    <mergeCell ref="A1:I1"/>
    <mergeCell ref="J1:R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2"/>
  <sheetViews>
    <sheetView workbookViewId="0">
      <selection activeCell="S20" sqref="S20"/>
    </sheetView>
  </sheetViews>
  <sheetFormatPr defaultRowHeight="12.75" x14ac:dyDescent="0.2"/>
  <cols>
    <col min="1" max="1" width="9.140625" style="1"/>
    <col min="2" max="2" width="10.5703125" style="1" customWidth="1"/>
    <col min="3" max="17" width="9.140625" style="1"/>
    <col min="18" max="18" width="9.140625" style="6"/>
    <col min="19" max="16384" width="9.140625" style="1"/>
  </cols>
  <sheetData>
    <row r="1" spans="1:31" ht="15.75" x14ac:dyDescent="0.25">
      <c r="A1" s="16" t="s">
        <v>196</v>
      </c>
      <c r="B1" s="16"/>
      <c r="C1" s="16"/>
      <c r="D1" s="16"/>
      <c r="E1" s="16"/>
      <c r="F1" s="16"/>
      <c r="G1" s="16"/>
      <c r="H1" s="16"/>
      <c r="I1" s="16"/>
      <c r="J1" s="16" t="s">
        <v>0</v>
      </c>
      <c r="K1" s="17"/>
      <c r="L1" s="17"/>
      <c r="M1" s="17"/>
      <c r="N1" s="17"/>
      <c r="O1" s="17"/>
      <c r="P1" s="17"/>
      <c r="Q1" s="17"/>
      <c r="R1" s="17"/>
    </row>
    <row r="2" spans="1:31" x14ac:dyDescent="0.2">
      <c r="Q2" s="6"/>
    </row>
    <row r="3" spans="1:31" x14ac:dyDescent="0.2">
      <c r="A3" s="2" t="s">
        <v>198</v>
      </c>
      <c r="J3" s="2" t="s">
        <v>77</v>
      </c>
      <c r="N3" s="3" t="s">
        <v>2</v>
      </c>
      <c r="O3" s="3" t="s">
        <v>3</v>
      </c>
      <c r="P3" s="3" t="s">
        <v>4</v>
      </c>
      <c r="Q3" s="3" t="s">
        <v>5</v>
      </c>
      <c r="R3" s="15" t="s">
        <v>133</v>
      </c>
      <c r="AC3" s="1" t="s">
        <v>10</v>
      </c>
      <c r="AD3" s="1" t="s">
        <v>11</v>
      </c>
      <c r="AE3" s="1" t="s">
        <v>77</v>
      </c>
    </row>
    <row r="4" spans="1:31" x14ac:dyDescent="0.2">
      <c r="B4" s="4" t="s">
        <v>121</v>
      </c>
      <c r="C4" s="4" t="s">
        <v>197</v>
      </c>
      <c r="D4" s="4"/>
      <c r="E4" s="4"/>
      <c r="F4" s="4">
        <v>7</v>
      </c>
      <c r="G4" s="5">
        <v>0.78</v>
      </c>
      <c r="H4" s="4" t="s">
        <v>7</v>
      </c>
      <c r="I4" s="4"/>
      <c r="J4" s="1" t="s">
        <v>242</v>
      </c>
      <c r="N4" s="6">
        <v>0</v>
      </c>
      <c r="O4" s="6">
        <v>0</v>
      </c>
      <c r="P4" s="6">
        <v>0</v>
      </c>
      <c r="Q4" s="6">
        <v>0</v>
      </c>
      <c r="R4" s="6">
        <v>9</v>
      </c>
      <c r="AB4" s="1" t="s">
        <v>2</v>
      </c>
      <c r="AC4" s="1">
        <v>244</v>
      </c>
      <c r="AD4" s="1">
        <v>179</v>
      </c>
      <c r="AE4" s="1">
        <v>201</v>
      </c>
    </row>
    <row r="5" spans="1:31" x14ac:dyDescent="0.2">
      <c r="C5" s="1" t="s">
        <v>130</v>
      </c>
      <c r="F5" s="1">
        <v>1</v>
      </c>
      <c r="G5" s="7">
        <v>0.11</v>
      </c>
      <c r="J5" s="1" t="s">
        <v>201</v>
      </c>
      <c r="N5" s="6">
        <v>0</v>
      </c>
      <c r="O5" s="6">
        <v>0</v>
      </c>
      <c r="P5" s="6">
        <v>0</v>
      </c>
      <c r="Q5" s="6">
        <v>0</v>
      </c>
      <c r="R5" s="6">
        <v>2</v>
      </c>
      <c r="AB5" s="1" t="s">
        <v>3</v>
      </c>
      <c r="AC5" s="1">
        <v>250</v>
      </c>
      <c r="AD5" s="1">
        <v>164</v>
      </c>
      <c r="AE5" s="1">
        <v>202</v>
      </c>
    </row>
    <row r="6" spans="1:31" x14ac:dyDescent="0.2">
      <c r="C6" s="1" t="s">
        <v>199</v>
      </c>
      <c r="F6" s="1">
        <v>1</v>
      </c>
      <c r="G6" s="7">
        <v>0.11</v>
      </c>
      <c r="J6" s="1" t="s">
        <v>78</v>
      </c>
      <c r="N6" s="6">
        <v>0</v>
      </c>
      <c r="O6" s="6">
        <v>0</v>
      </c>
      <c r="P6" s="6">
        <v>0</v>
      </c>
      <c r="Q6" s="6">
        <v>1</v>
      </c>
      <c r="R6" s="6">
        <v>10</v>
      </c>
      <c r="AB6" s="1" t="s">
        <v>4</v>
      </c>
      <c r="AC6" s="1">
        <v>254</v>
      </c>
      <c r="AD6" s="1">
        <v>166</v>
      </c>
      <c r="AE6" s="1">
        <v>223</v>
      </c>
    </row>
    <row r="7" spans="1:31" x14ac:dyDescent="0.2">
      <c r="J7" s="1" t="s">
        <v>79</v>
      </c>
      <c r="N7" s="6">
        <v>14</v>
      </c>
      <c r="O7" s="6">
        <v>12</v>
      </c>
      <c r="P7" s="6">
        <v>10</v>
      </c>
      <c r="Q7" s="6">
        <v>20</v>
      </c>
      <c r="R7" s="6">
        <v>15</v>
      </c>
      <c r="AB7" s="1" t="s">
        <v>5</v>
      </c>
      <c r="AC7" s="1">
        <v>324</v>
      </c>
      <c r="AD7" s="1">
        <v>80</v>
      </c>
      <c r="AE7" s="1">
        <v>238</v>
      </c>
    </row>
    <row r="8" spans="1:31" x14ac:dyDescent="0.2">
      <c r="A8" s="2" t="s">
        <v>200</v>
      </c>
      <c r="J8" s="1" t="s">
        <v>80</v>
      </c>
      <c r="N8" s="6">
        <v>4</v>
      </c>
      <c r="O8" s="6">
        <v>4</v>
      </c>
      <c r="P8" s="6">
        <v>5</v>
      </c>
      <c r="Q8" s="6">
        <v>6</v>
      </c>
      <c r="R8" s="6">
        <v>10</v>
      </c>
      <c r="AB8" s="1" t="s">
        <v>133</v>
      </c>
      <c r="AC8" s="1">
        <v>256</v>
      </c>
      <c r="AD8" s="1">
        <v>98</v>
      </c>
      <c r="AE8" s="1">
        <v>232</v>
      </c>
    </row>
    <row r="9" spans="1:31" x14ac:dyDescent="0.2">
      <c r="B9" s="4" t="s">
        <v>121</v>
      </c>
      <c r="C9" s="4" t="s">
        <v>201</v>
      </c>
      <c r="D9" s="4"/>
      <c r="E9" s="4"/>
      <c r="F9" s="4">
        <v>2</v>
      </c>
      <c r="G9" s="5">
        <v>1</v>
      </c>
      <c r="H9" s="4" t="s">
        <v>7</v>
      </c>
      <c r="I9" s="4"/>
      <c r="J9" s="1" t="s">
        <v>81</v>
      </c>
      <c r="N9" s="6">
        <v>6</v>
      </c>
      <c r="O9" s="6">
        <v>6</v>
      </c>
      <c r="P9" s="6">
        <v>7</v>
      </c>
      <c r="Q9" s="6">
        <v>11</v>
      </c>
      <c r="R9" s="6">
        <v>1</v>
      </c>
    </row>
    <row r="10" spans="1:31" x14ac:dyDescent="0.2">
      <c r="J10" s="1" t="s">
        <v>82</v>
      </c>
      <c r="N10" s="6">
        <v>0</v>
      </c>
      <c r="O10" s="6">
        <v>0</v>
      </c>
      <c r="P10" s="6">
        <v>2</v>
      </c>
      <c r="Q10" s="6">
        <v>0</v>
      </c>
      <c r="R10" s="6">
        <v>0</v>
      </c>
    </row>
    <row r="11" spans="1:31" x14ac:dyDescent="0.2">
      <c r="A11" s="2" t="s">
        <v>202</v>
      </c>
      <c r="J11" s="1" t="s">
        <v>243</v>
      </c>
      <c r="N11" s="6">
        <v>0</v>
      </c>
      <c r="O11" s="6">
        <v>0</v>
      </c>
      <c r="P11" s="6">
        <v>0</v>
      </c>
      <c r="Q11" s="6">
        <v>0</v>
      </c>
      <c r="R11" s="6">
        <v>3</v>
      </c>
    </row>
    <row r="12" spans="1:31" x14ac:dyDescent="0.2">
      <c r="B12" s="4" t="s">
        <v>121</v>
      </c>
      <c r="C12" s="4" t="s">
        <v>78</v>
      </c>
      <c r="D12" s="4"/>
      <c r="E12" s="4"/>
      <c r="F12" s="4">
        <v>7</v>
      </c>
      <c r="G12" s="5">
        <v>0.7</v>
      </c>
      <c r="H12" s="4" t="s">
        <v>7</v>
      </c>
      <c r="I12" s="4"/>
      <c r="J12" s="1" t="s">
        <v>60</v>
      </c>
      <c r="N12" s="6">
        <v>27</v>
      </c>
      <c r="O12" s="6">
        <v>28</v>
      </c>
      <c r="P12" s="6">
        <v>29</v>
      </c>
      <c r="Q12" s="6">
        <v>42</v>
      </c>
      <c r="R12" s="6">
        <v>32</v>
      </c>
      <c r="AB12" s="1" t="s">
        <v>248</v>
      </c>
      <c r="AC12" s="7">
        <v>0.78</v>
      </c>
    </row>
    <row r="13" spans="1:31" x14ac:dyDescent="0.2">
      <c r="C13" s="1" t="s">
        <v>60</v>
      </c>
      <c r="F13" s="1">
        <v>1</v>
      </c>
      <c r="G13" s="7">
        <v>0.1</v>
      </c>
      <c r="J13" s="1" t="s">
        <v>208</v>
      </c>
      <c r="N13" s="6">
        <v>0</v>
      </c>
      <c r="O13" s="6">
        <v>0</v>
      </c>
      <c r="P13" s="6">
        <v>0</v>
      </c>
      <c r="Q13" s="6">
        <v>0</v>
      </c>
      <c r="R13" s="6">
        <v>4</v>
      </c>
      <c r="AB13" s="1" t="s">
        <v>249</v>
      </c>
      <c r="AC13" s="7">
        <v>1</v>
      </c>
    </row>
    <row r="14" spans="1:31" x14ac:dyDescent="0.2">
      <c r="C14" s="1" t="s">
        <v>130</v>
      </c>
      <c r="F14" s="1">
        <v>1</v>
      </c>
      <c r="G14" s="7">
        <v>0.1</v>
      </c>
      <c r="J14" s="1" t="s">
        <v>211</v>
      </c>
      <c r="N14" s="6">
        <v>0</v>
      </c>
      <c r="O14" s="6">
        <v>0</v>
      </c>
      <c r="P14" s="6">
        <v>0</v>
      </c>
      <c r="Q14" s="6">
        <v>0</v>
      </c>
      <c r="R14" s="6">
        <v>7</v>
      </c>
      <c r="AB14" s="1" t="s">
        <v>250</v>
      </c>
      <c r="AC14" s="7">
        <v>0.7</v>
      </c>
    </row>
    <row r="15" spans="1:31" x14ac:dyDescent="0.2">
      <c r="C15" s="1" t="s">
        <v>14</v>
      </c>
      <c r="F15" s="1">
        <v>1</v>
      </c>
      <c r="G15" s="7">
        <v>0.1</v>
      </c>
      <c r="J15" s="1" t="s">
        <v>244</v>
      </c>
      <c r="N15" s="6">
        <v>0</v>
      </c>
      <c r="O15" s="6">
        <v>0</v>
      </c>
      <c r="P15" s="6">
        <v>0</v>
      </c>
      <c r="Q15" s="6">
        <v>0</v>
      </c>
      <c r="R15" s="6">
        <v>1</v>
      </c>
      <c r="AB15" s="1" t="s">
        <v>251</v>
      </c>
      <c r="AC15" s="7">
        <v>0.8</v>
      </c>
    </row>
    <row r="16" spans="1:31" x14ac:dyDescent="0.2">
      <c r="J16" s="1" t="s">
        <v>83</v>
      </c>
      <c r="N16" s="6">
        <v>6</v>
      </c>
      <c r="O16" s="6">
        <v>5</v>
      </c>
      <c r="P16" s="6">
        <v>10</v>
      </c>
      <c r="Q16" s="6">
        <v>12</v>
      </c>
      <c r="R16" s="6">
        <v>2</v>
      </c>
      <c r="AB16" s="1" t="s">
        <v>252</v>
      </c>
      <c r="AC16" s="7">
        <v>0.73</v>
      </c>
    </row>
    <row r="17" spans="1:29" x14ac:dyDescent="0.2">
      <c r="A17" s="2" t="s">
        <v>203</v>
      </c>
      <c r="J17" s="1" t="s">
        <v>84</v>
      </c>
      <c r="N17" s="6">
        <v>11</v>
      </c>
      <c r="O17" s="6">
        <v>16</v>
      </c>
      <c r="P17" s="6">
        <v>12</v>
      </c>
      <c r="Q17" s="6">
        <v>9</v>
      </c>
      <c r="R17" s="6">
        <v>11</v>
      </c>
      <c r="AB17" s="1" t="s">
        <v>253</v>
      </c>
      <c r="AC17" s="7">
        <v>1</v>
      </c>
    </row>
    <row r="18" spans="1:29" x14ac:dyDescent="0.2">
      <c r="B18" s="4" t="s">
        <v>121</v>
      </c>
      <c r="C18" s="4" t="s">
        <v>80</v>
      </c>
      <c r="D18" s="4"/>
      <c r="E18" s="4"/>
      <c r="F18" s="4">
        <v>8</v>
      </c>
      <c r="G18" s="5">
        <v>0.8</v>
      </c>
      <c r="H18" s="4" t="s">
        <v>7</v>
      </c>
      <c r="I18" s="4"/>
      <c r="J18" s="1" t="s">
        <v>86</v>
      </c>
      <c r="N18" s="6">
        <v>7</v>
      </c>
      <c r="O18" s="6">
        <v>4</v>
      </c>
      <c r="P18" s="6">
        <v>10</v>
      </c>
      <c r="Q18" s="6">
        <v>17</v>
      </c>
      <c r="R18" s="6">
        <v>6</v>
      </c>
      <c r="AB18" s="1" t="s">
        <v>254</v>
      </c>
      <c r="AC18" s="7">
        <v>0.67</v>
      </c>
    </row>
    <row r="19" spans="1:29" x14ac:dyDescent="0.2">
      <c r="C19" s="1" t="s">
        <v>14</v>
      </c>
      <c r="F19" s="1">
        <v>2</v>
      </c>
      <c r="G19" s="7">
        <v>0.2</v>
      </c>
      <c r="J19" s="1" t="s">
        <v>247</v>
      </c>
      <c r="N19" s="6">
        <v>0</v>
      </c>
      <c r="O19" s="6">
        <v>0</v>
      </c>
      <c r="P19" s="6">
        <v>0</v>
      </c>
      <c r="Q19" s="6">
        <v>0</v>
      </c>
      <c r="R19" s="6">
        <v>5</v>
      </c>
      <c r="AB19" s="1" t="s">
        <v>255</v>
      </c>
      <c r="AC19" s="7">
        <v>0.72</v>
      </c>
    </row>
    <row r="20" spans="1:29" x14ac:dyDescent="0.2">
      <c r="J20" s="1" t="s">
        <v>245</v>
      </c>
      <c r="N20" s="6">
        <v>0</v>
      </c>
      <c r="O20" s="6">
        <v>0</v>
      </c>
      <c r="P20" s="6">
        <v>0</v>
      </c>
      <c r="Q20" s="6">
        <v>0</v>
      </c>
      <c r="R20" s="6">
        <v>3</v>
      </c>
      <c r="AB20" s="1" t="s">
        <v>256</v>
      </c>
      <c r="AC20" s="7">
        <v>0.75</v>
      </c>
    </row>
    <row r="21" spans="1:29" x14ac:dyDescent="0.2">
      <c r="A21" s="2" t="s">
        <v>204</v>
      </c>
      <c r="J21" s="1" t="s">
        <v>246</v>
      </c>
      <c r="N21" s="6">
        <v>0</v>
      </c>
      <c r="O21" s="6">
        <v>0</v>
      </c>
      <c r="P21" s="6">
        <v>0</v>
      </c>
      <c r="Q21" s="6">
        <v>0</v>
      </c>
      <c r="R21" s="6">
        <v>1</v>
      </c>
      <c r="AB21" s="1" t="s">
        <v>256</v>
      </c>
      <c r="AC21" s="7">
        <v>0.71</v>
      </c>
    </row>
    <row r="22" spans="1:29" x14ac:dyDescent="0.2">
      <c r="B22" s="4" t="s">
        <v>121</v>
      </c>
      <c r="C22" s="4" t="s">
        <v>63</v>
      </c>
      <c r="D22" s="4"/>
      <c r="E22" s="4"/>
      <c r="F22" s="4">
        <v>11</v>
      </c>
      <c r="G22" s="5">
        <v>0.73</v>
      </c>
      <c r="H22" s="4" t="s">
        <v>7</v>
      </c>
      <c r="I22" s="4"/>
      <c r="J22" s="1" t="s">
        <v>87</v>
      </c>
      <c r="N22" s="6">
        <v>1</v>
      </c>
      <c r="O22" s="6">
        <v>0</v>
      </c>
      <c r="P22" s="6">
        <v>0</v>
      </c>
      <c r="Q22" s="6">
        <v>0</v>
      </c>
      <c r="R22" s="6">
        <v>0</v>
      </c>
      <c r="AB22" s="1" t="s">
        <v>257</v>
      </c>
      <c r="AC22" s="7">
        <v>0</v>
      </c>
    </row>
    <row r="23" spans="1:29" x14ac:dyDescent="0.2">
      <c r="C23" s="1" t="s">
        <v>205</v>
      </c>
      <c r="F23" s="1">
        <v>1</v>
      </c>
      <c r="G23" s="7">
        <v>7.0000000000000007E-2</v>
      </c>
      <c r="J23" s="1" t="s">
        <v>88</v>
      </c>
      <c r="N23" s="6">
        <v>1</v>
      </c>
      <c r="O23" s="6">
        <v>1</v>
      </c>
      <c r="P23" s="6">
        <v>0</v>
      </c>
      <c r="Q23" s="6">
        <v>0</v>
      </c>
      <c r="R23" s="6">
        <v>0</v>
      </c>
      <c r="AB23" s="1" t="s">
        <v>258</v>
      </c>
      <c r="AC23" s="7">
        <v>0.5</v>
      </c>
    </row>
    <row r="24" spans="1:29" x14ac:dyDescent="0.2">
      <c r="C24" s="1" t="s">
        <v>33</v>
      </c>
      <c r="F24" s="1">
        <v>1</v>
      </c>
      <c r="G24" s="7">
        <v>7.0000000000000007E-2</v>
      </c>
      <c r="J24" s="1" t="s">
        <v>89</v>
      </c>
      <c r="N24" s="6">
        <v>1</v>
      </c>
      <c r="O24" s="6">
        <v>0</v>
      </c>
      <c r="P24" s="6">
        <v>1</v>
      </c>
      <c r="Q24" s="6">
        <v>1</v>
      </c>
      <c r="R24" s="6">
        <v>1</v>
      </c>
      <c r="AB24" s="1" t="s">
        <v>259</v>
      </c>
      <c r="AC24" s="7">
        <v>0.64</v>
      </c>
    </row>
    <row r="25" spans="1:29" x14ac:dyDescent="0.2">
      <c r="C25" s="1" t="s">
        <v>14</v>
      </c>
      <c r="F25" s="1">
        <v>2</v>
      </c>
      <c r="G25" s="7">
        <v>0.13</v>
      </c>
      <c r="J25" s="1" t="s">
        <v>90</v>
      </c>
      <c r="N25" s="6">
        <v>5</v>
      </c>
      <c r="O25" s="6">
        <v>3</v>
      </c>
      <c r="P25" s="6">
        <v>6</v>
      </c>
      <c r="Q25" s="6">
        <v>7</v>
      </c>
      <c r="R25" s="6">
        <v>2</v>
      </c>
      <c r="AB25" s="1" t="s">
        <v>260</v>
      </c>
      <c r="AC25" s="7">
        <v>1</v>
      </c>
    </row>
    <row r="26" spans="1:29" x14ac:dyDescent="0.2">
      <c r="J26" s="1" t="s">
        <v>91</v>
      </c>
      <c r="N26" s="6">
        <v>2</v>
      </c>
      <c r="O26" s="6">
        <v>0</v>
      </c>
      <c r="P26" s="6">
        <v>0</v>
      </c>
      <c r="Q26" s="6">
        <v>0</v>
      </c>
      <c r="R26" s="6">
        <v>0</v>
      </c>
      <c r="AB26" s="1" t="s">
        <v>261</v>
      </c>
      <c r="AC26" s="7">
        <v>1</v>
      </c>
    </row>
    <row r="27" spans="1:29" x14ac:dyDescent="0.2">
      <c r="A27" s="2" t="s">
        <v>206</v>
      </c>
      <c r="J27" s="1" t="s">
        <v>93</v>
      </c>
      <c r="N27" s="6">
        <v>27</v>
      </c>
      <c r="O27" s="6">
        <v>34</v>
      </c>
      <c r="P27" s="6">
        <v>2</v>
      </c>
      <c r="Q27" s="6">
        <v>0</v>
      </c>
      <c r="R27" s="6">
        <v>5</v>
      </c>
      <c r="AB27" s="1" t="s">
        <v>262</v>
      </c>
      <c r="AC27" s="7">
        <v>0</v>
      </c>
    </row>
    <row r="28" spans="1:29" x14ac:dyDescent="0.2">
      <c r="B28" s="4" t="s">
        <v>121</v>
      </c>
      <c r="C28" s="4" t="s">
        <v>92</v>
      </c>
      <c r="D28" s="4"/>
      <c r="E28" s="4"/>
      <c r="F28" s="4">
        <v>1</v>
      </c>
      <c r="G28" s="5">
        <v>1</v>
      </c>
      <c r="H28" s="4" t="s">
        <v>7</v>
      </c>
      <c r="I28" s="4"/>
      <c r="J28" s="1" t="s">
        <v>76</v>
      </c>
      <c r="N28" s="6">
        <v>4</v>
      </c>
      <c r="O28" s="6">
        <v>12</v>
      </c>
      <c r="P28" s="6">
        <v>2</v>
      </c>
      <c r="Q28" s="6">
        <v>0</v>
      </c>
      <c r="R28" s="6">
        <v>4</v>
      </c>
      <c r="AB28" s="1" t="s">
        <v>263</v>
      </c>
      <c r="AC28" s="7">
        <v>0.83</v>
      </c>
    </row>
    <row r="29" spans="1:29" x14ac:dyDescent="0.2">
      <c r="J29" s="1" t="s">
        <v>94</v>
      </c>
      <c r="N29" s="6">
        <v>1</v>
      </c>
      <c r="O29" s="6">
        <v>0</v>
      </c>
      <c r="P29" s="6">
        <v>1</v>
      </c>
      <c r="Q29" s="6">
        <v>0</v>
      </c>
      <c r="R29" s="6">
        <v>0</v>
      </c>
      <c r="AB29" s="1" t="s">
        <v>260</v>
      </c>
      <c r="AC29" s="7">
        <v>1</v>
      </c>
    </row>
    <row r="30" spans="1:29" x14ac:dyDescent="0.2">
      <c r="A30" s="2" t="s">
        <v>239</v>
      </c>
      <c r="J30" s="1" t="s">
        <v>95</v>
      </c>
      <c r="N30" s="6">
        <v>0</v>
      </c>
      <c r="O30" s="6">
        <v>1</v>
      </c>
      <c r="P30" s="6">
        <v>0</v>
      </c>
      <c r="Q30" s="6">
        <v>2</v>
      </c>
      <c r="R30" s="6">
        <v>2</v>
      </c>
      <c r="AB30" s="1" t="s">
        <v>264</v>
      </c>
      <c r="AC30" s="7">
        <v>0.5</v>
      </c>
    </row>
    <row r="31" spans="1:29" x14ac:dyDescent="0.2">
      <c r="B31" s="4" t="s">
        <v>121</v>
      </c>
      <c r="C31" s="4" t="s">
        <v>240</v>
      </c>
      <c r="D31" s="4"/>
      <c r="E31" s="4"/>
      <c r="F31" s="4">
        <v>2</v>
      </c>
      <c r="G31" s="5">
        <v>0.67</v>
      </c>
      <c r="H31" s="4" t="s">
        <v>7</v>
      </c>
      <c r="I31" s="4"/>
      <c r="J31" s="1" t="s">
        <v>96</v>
      </c>
      <c r="N31" s="6">
        <v>3</v>
      </c>
      <c r="O31" s="6">
        <v>4</v>
      </c>
      <c r="P31" s="6">
        <v>2</v>
      </c>
      <c r="Q31" s="6">
        <v>3</v>
      </c>
      <c r="R31" s="6">
        <v>1</v>
      </c>
      <c r="AB31" s="1" t="s">
        <v>265</v>
      </c>
      <c r="AC31" s="7">
        <v>0.4</v>
      </c>
    </row>
    <row r="32" spans="1:29" x14ac:dyDescent="0.2">
      <c r="C32" s="1" t="s">
        <v>12</v>
      </c>
      <c r="F32" s="1">
        <v>1</v>
      </c>
      <c r="G32" s="7">
        <v>0.33</v>
      </c>
      <c r="J32" s="1" t="s">
        <v>97</v>
      </c>
      <c r="N32" s="6">
        <v>6</v>
      </c>
      <c r="O32" s="6">
        <v>5</v>
      </c>
      <c r="P32" s="6">
        <v>2</v>
      </c>
      <c r="Q32" s="6">
        <v>3</v>
      </c>
      <c r="R32" s="6">
        <v>1</v>
      </c>
      <c r="AB32" s="1" t="s">
        <v>266</v>
      </c>
      <c r="AC32" s="7">
        <v>0.75</v>
      </c>
    </row>
    <row r="33" spans="1:29" x14ac:dyDescent="0.2">
      <c r="J33" s="1" t="s">
        <v>98</v>
      </c>
      <c r="N33" s="6">
        <v>0</v>
      </c>
      <c r="O33" s="6">
        <v>1</v>
      </c>
      <c r="P33" s="6">
        <v>1</v>
      </c>
      <c r="Q33" s="6">
        <v>1</v>
      </c>
      <c r="R33" s="6">
        <v>0</v>
      </c>
      <c r="AB33" s="1" t="s">
        <v>267</v>
      </c>
      <c r="AC33" s="7">
        <v>1</v>
      </c>
    </row>
    <row r="34" spans="1:29" x14ac:dyDescent="0.2">
      <c r="A34" s="2" t="s">
        <v>207</v>
      </c>
      <c r="J34" s="1" t="s">
        <v>99</v>
      </c>
      <c r="N34" s="6">
        <v>0</v>
      </c>
      <c r="O34" s="6">
        <v>1</v>
      </c>
      <c r="P34" s="6">
        <v>1</v>
      </c>
      <c r="Q34" s="6">
        <v>1</v>
      </c>
      <c r="R34" s="6">
        <v>0</v>
      </c>
      <c r="AB34" s="1" t="s">
        <v>268</v>
      </c>
      <c r="AC34" s="7">
        <v>1</v>
      </c>
    </row>
    <row r="35" spans="1:29" x14ac:dyDescent="0.2">
      <c r="B35" s="4" t="s">
        <v>121</v>
      </c>
      <c r="C35" s="4" t="s">
        <v>60</v>
      </c>
      <c r="D35" s="4"/>
      <c r="E35" s="4"/>
      <c r="F35" s="4">
        <v>23</v>
      </c>
      <c r="G35" s="5">
        <v>0.72</v>
      </c>
      <c r="H35" s="4" t="s">
        <v>7</v>
      </c>
      <c r="I35" s="4"/>
      <c r="J35" s="1" t="s">
        <v>100</v>
      </c>
      <c r="N35" s="6">
        <v>14</v>
      </c>
      <c r="O35" s="6">
        <v>14</v>
      </c>
      <c r="P35" s="6">
        <v>15</v>
      </c>
      <c r="Q35" s="6">
        <v>8</v>
      </c>
      <c r="R35" s="6">
        <v>4</v>
      </c>
      <c r="AB35" s="1" t="s">
        <v>269</v>
      </c>
      <c r="AC35" s="7">
        <v>0</v>
      </c>
    </row>
    <row r="36" spans="1:29" x14ac:dyDescent="0.2">
      <c r="C36" s="1" t="s">
        <v>26</v>
      </c>
      <c r="F36" s="1">
        <v>1</v>
      </c>
      <c r="G36" s="7">
        <v>0.03</v>
      </c>
      <c r="J36" s="1" t="s">
        <v>25</v>
      </c>
      <c r="N36" s="6">
        <v>34</v>
      </c>
      <c r="O36" s="6">
        <v>16</v>
      </c>
      <c r="P36" s="6">
        <v>72</v>
      </c>
      <c r="Q36" s="6">
        <v>69</v>
      </c>
      <c r="R36" s="6">
        <v>0</v>
      </c>
      <c r="AB36" s="1" t="s">
        <v>270</v>
      </c>
      <c r="AC36" s="7">
        <v>0.5</v>
      </c>
    </row>
    <row r="37" spans="1:29" x14ac:dyDescent="0.2">
      <c r="C37" s="1" t="s">
        <v>8</v>
      </c>
      <c r="F37" s="1">
        <v>2</v>
      </c>
      <c r="G37" s="7">
        <v>0.06</v>
      </c>
      <c r="J37" s="1" t="s">
        <v>231</v>
      </c>
      <c r="N37" s="6">
        <v>0</v>
      </c>
      <c r="O37" s="6">
        <v>0</v>
      </c>
      <c r="P37" s="6">
        <v>0</v>
      </c>
      <c r="Q37" s="6">
        <v>0</v>
      </c>
      <c r="R37" s="6">
        <v>40</v>
      </c>
      <c r="AB37" s="1" t="s">
        <v>271</v>
      </c>
      <c r="AC37" s="7">
        <v>0.53</v>
      </c>
    </row>
    <row r="38" spans="1:29" x14ac:dyDescent="0.2">
      <c r="C38" s="1" t="s">
        <v>45</v>
      </c>
      <c r="F38" s="1">
        <v>1</v>
      </c>
      <c r="G38" s="7">
        <v>0.03</v>
      </c>
      <c r="J38" s="1" t="s">
        <v>130</v>
      </c>
      <c r="N38" s="6">
        <v>0</v>
      </c>
      <c r="O38" s="6">
        <v>0</v>
      </c>
      <c r="P38" s="6">
        <v>0</v>
      </c>
      <c r="Q38" s="6">
        <v>0</v>
      </c>
      <c r="R38" s="6">
        <v>36</v>
      </c>
      <c r="AB38" s="1" t="s">
        <v>272</v>
      </c>
      <c r="AC38" s="7">
        <v>0.67</v>
      </c>
    </row>
    <row r="39" spans="1:29" x14ac:dyDescent="0.2">
      <c r="C39" s="1" t="s">
        <v>208</v>
      </c>
      <c r="F39" s="1">
        <v>1</v>
      </c>
      <c r="G39" s="7">
        <v>0.03</v>
      </c>
      <c r="J39" s="1" t="s">
        <v>101</v>
      </c>
      <c r="N39" s="6">
        <v>0</v>
      </c>
      <c r="O39" s="6">
        <v>2</v>
      </c>
      <c r="P39" s="6">
        <v>4</v>
      </c>
      <c r="Q39" s="6">
        <v>4</v>
      </c>
      <c r="R39" s="6">
        <v>2</v>
      </c>
      <c r="AB39" s="1" t="s">
        <v>273</v>
      </c>
      <c r="AC39" s="7">
        <v>0.5</v>
      </c>
    </row>
    <row r="40" spans="1:29" x14ac:dyDescent="0.2">
      <c r="C40" s="1" t="s">
        <v>75</v>
      </c>
      <c r="F40" s="1">
        <v>1</v>
      </c>
      <c r="G40" s="7">
        <v>0.03</v>
      </c>
      <c r="J40" s="1" t="s">
        <v>102</v>
      </c>
      <c r="N40" s="6">
        <v>2</v>
      </c>
      <c r="O40" s="6">
        <v>0</v>
      </c>
      <c r="P40" s="6">
        <v>0</v>
      </c>
      <c r="Q40" s="6">
        <v>0</v>
      </c>
      <c r="R40" s="6">
        <v>0</v>
      </c>
      <c r="AB40" s="1" t="s">
        <v>274</v>
      </c>
      <c r="AC40" s="7">
        <v>0.6</v>
      </c>
    </row>
    <row r="41" spans="1:29" x14ac:dyDescent="0.2">
      <c r="C41" s="1" t="s">
        <v>11</v>
      </c>
      <c r="F41" s="1">
        <v>2</v>
      </c>
      <c r="G41" s="7">
        <v>0.06</v>
      </c>
      <c r="J41" s="1" t="s">
        <v>104</v>
      </c>
      <c r="N41" s="6">
        <v>10</v>
      </c>
      <c r="O41" s="6">
        <v>7</v>
      </c>
      <c r="P41" s="6">
        <v>11</v>
      </c>
      <c r="Q41" s="6">
        <v>4</v>
      </c>
      <c r="R41" s="6">
        <v>5</v>
      </c>
      <c r="AB41" s="1" t="s">
        <v>275</v>
      </c>
      <c r="AC41" s="7">
        <v>0.75</v>
      </c>
    </row>
    <row r="42" spans="1:29" x14ac:dyDescent="0.2">
      <c r="C42" s="1" t="s">
        <v>14</v>
      </c>
      <c r="F42" s="1">
        <v>1</v>
      </c>
      <c r="G42" s="7">
        <v>0.03</v>
      </c>
      <c r="J42" s="1" t="s">
        <v>43</v>
      </c>
      <c r="N42" s="6">
        <v>4</v>
      </c>
      <c r="O42" s="6">
        <v>11</v>
      </c>
      <c r="P42" s="6">
        <v>9</v>
      </c>
      <c r="Q42" s="6">
        <v>8</v>
      </c>
      <c r="R42" s="6">
        <v>4</v>
      </c>
      <c r="AB42" s="1" t="s">
        <v>276</v>
      </c>
      <c r="AC42" s="7">
        <v>1</v>
      </c>
    </row>
    <row r="43" spans="1:29" x14ac:dyDescent="0.2">
      <c r="J43" s="1" t="s">
        <v>105</v>
      </c>
      <c r="N43" s="6">
        <v>0</v>
      </c>
      <c r="O43" s="6">
        <v>1</v>
      </c>
      <c r="P43" s="6">
        <v>1</v>
      </c>
      <c r="Q43" s="6">
        <v>0</v>
      </c>
      <c r="R43" s="6">
        <v>0</v>
      </c>
      <c r="AB43" s="1" t="s">
        <v>277</v>
      </c>
      <c r="AC43" s="7">
        <v>1</v>
      </c>
    </row>
    <row r="44" spans="1:29" x14ac:dyDescent="0.2">
      <c r="A44" s="2" t="s">
        <v>209</v>
      </c>
      <c r="J44" s="1" t="s">
        <v>106</v>
      </c>
      <c r="N44" s="6">
        <v>2</v>
      </c>
      <c r="O44" s="6">
        <v>1</v>
      </c>
      <c r="P44" s="6">
        <v>1</v>
      </c>
      <c r="Q44" s="6">
        <v>3</v>
      </c>
      <c r="R44" s="6">
        <v>1</v>
      </c>
      <c r="AB44" s="1" t="s">
        <v>278</v>
      </c>
      <c r="AC44" s="7">
        <v>1</v>
      </c>
    </row>
    <row r="45" spans="1:29" x14ac:dyDescent="0.2">
      <c r="B45" s="4" t="s">
        <v>121</v>
      </c>
      <c r="C45" s="4" t="s">
        <v>208</v>
      </c>
      <c r="D45" s="4"/>
      <c r="E45" s="4"/>
      <c r="F45" s="4">
        <v>3</v>
      </c>
      <c r="G45" s="5">
        <v>0.75</v>
      </c>
      <c r="H45" s="4" t="s">
        <v>7</v>
      </c>
      <c r="I45" s="4"/>
      <c r="J45" s="1" t="s">
        <v>107</v>
      </c>
      <c r="N45" s="6">
        <v>0</v>
      </c>
      <c r="O45" s="6">
        <v>1</v>
      </c>
      <c r="P45" s="6">
        <v>0</v>
      </c>
      <c r="Q45" s="6">
        <v>2</v>
      </c>
      <c r="R45" s="6">
        <v>1</v>
      </c>
    </row>
    <row r="46" spans="1:29" ht="13.5" thickBot="1" x14ac:dyDescent="0.25">
      <c r="C46" s="1" t="s">
        <v>37</v>
      </c>
      <c r="F46" s="1">
        <v>1</v>
      </c>
      <c r="G46" s="7">
        <v>0.25</v>
      </c>
      <c r="J46" s="8" t="s">
        <v>108</v>
      </c>
      <c r="K46" s="8"/>
      <c r="L46" s="8"/>
      <c r="M46" s="8"/>
      <c r="N46" s="9">
        <v>9</v>
      </c>
      <c r="O46" s="9">
        <v>12</v>
      </c>
      <c r="P46" s="9">
        <v>7</v>
      </c>
      <c r="Q46" s="9">
        <v>4</v>
      </c>
      <c r="R46" s="9">
        <v>1</v>
      </c>
    </row>
    <row r="47" spans="1:29" x14ac:dyDescent="0.2">
      <c r="J47" s="2" t="s">
        <v>20</v>
      </c>
      <c r="N47" s="3">
        <v>201</v>
      </c>
      <c r="O47" s="3">
        <v>202</v>
      </c>
      <c r="P47" s="3">
        <v>223</v>
      </c>
      <c r="Q47" s="3">
        <f>SUM(Q4:Q46)</f>
        <v>238</v>
      </c>
      <c r="R47" s="15">
        <f>SUM(R4:R46)</f>
        <v>232</v>
      </c>
    </row>
    <row r="48" spans="1:29" x14ac:dyDescent="0.2">
      <c r="A48" s="2" t="s">
        <v>210</v>
      </c>
      <c r="N48" s="6"/>
      <c r="O48" s="6"/>
      <c r="P48" s="6"/>
      <c r="Q48" s="6"/>
    </row>
    <row r="49" spans="1:18" x14ac:dyDescent="0.2">
      <c r="B49" s="4" t="s">
        <v>121</v>
      </c>
      <c r="C49" s="4" t="s">
        <v>211</v>
      </c>
      <c r="D49" s="4"/>
      <c r="E49" s="4"/>
      <c r="F49" s="4">
        <v>5</v>
      </c>
      <c r="G49" s="5">
        <v>0.71</v>
      </c>
      <c r="H49" s="4" t="s">
        <v>7</v>
      </c>
      <c r="I49" s="4"/>
      <c r="J49" s="2" t="s">
        <v>21</v>
      </c>
      <c r="N49" s="3">
        <v>445</v>
      </c>
      <c r="O49" s="3">
        <v>452</v>
      </c>
      <c r="P49" s="3">
        <v>477</v>
      </c>
      <c r="Q49" s="3">
        <v>562</v>
      </c>
      <c r="R49" s="15">
        <v>488</v>
      </c>
    </row>
    <row r="50" spans="1:18" ht="13.5" thickBot="1" x14ac:dyDescent="0.25">
      <c r="C50" s="1" t="s">
        <v>212</v>
      </c>
      <c r="F50" s="1">
        <v>1</v>
      </c>
      <c r="G50" s="7">
        <v>0.14000000000000001</v>
      </c>
      <c r="J50" s="10" t="s">
        <v>11</v>
      </c>
      <c r="K50" s="8"/>
      <c r="L50" s="8"/>
      <c r="M50" s="8"/>
      <c r="N50" s="11">
        <v>179</v>
      </c>
      <c r="O50" s="11">
        <v>164</v>
      </c>
      <c r="P50" s="11">
        <v>166</v>
      </c>
      <c r="Q50" s="11">
        <v>80</v>
      </c>
      <c r="R50" s="11">
        <v>98</v>
      </c>
    </row>
    <row r="51" spans="1:18" x14ac:dyDescent="0.2">
      <c r="C51" s="1" t="s">
        <v>37</v>
      </c>
      <c r="F51" s="1">
        <v>1</v>
      </c>
      <c r="G51" s="7">
        <v>0.14000000000000001</v>
      </c>
      <c r="J51" s="2" t="s">
        <v>24</v>
      </c>
      <c r="N51" s="3">
        <v>624</v>
      </c>
      <c r="O51" s="3">
        <v>616</v>
      </c>
      <c r="P51" s="3">
        <v>643</v>
      </c>
      <c r="Q51" s="3">
        <v>642</v>
      </c>
      <c r="R51" s="15">
        <v>586</v>
      </c>
    </row>
    <row r="53" spans="1:18" x14ac:dyDescent="0.2">
      <c r="A53" s="2" t="s">
        <v>213</v>
      </c>
    </row>
    <row r="54" spans="1:18" x14ac:dyDescent="0.2">
      <c r="B54" s="4" t="s">
        <v>121</v>
      </c>
      <c r="C54" s="4" t="s">
        <v>214</v>
      </c>
      <c r="D54" s="4"/>
      <c r="E54" s="4"/>
      <c r="F54" s="4">
        <v>0</v>
      </c>
      <c r="G54" s="5">
        <v>0</v>
      </c>
      <c r="H54" s="4" t="s">
        <v>7</v>
      </c>
      <c r="I54" s="4"/>
    </row>
    <row r="55" spans="1:18" x14ac:dyDescent="0.2">
      <c r="C55" s="1" t="s">
        <v>14</v>
      </c>
      <c r="F55" s="1">
        <v>1</v>
      </c>
      <c r="G55" s="7">
        <v>1</v>
      </c>
    </row>
    <row r="57" spans="1:18" x14ac:dyDescent="0.2">
      <c r="A57" s="2" t="s">
        <v>215</v>
      </c>
    </row>
    <row r="58" spans="1:18" x14ac:dyDescent="0.2">
      <c r="B58" s="4" t="s">
        <v>121</v>
      </c>
      <c r="C58" s="4" t="s">
        <v>103</v>
      </c>
      <c r="D58" s="4"/>
      <c r="E58" s="4"/>
      <c r="F58" s="4">
        <v>1</v>
      </c>
      <c r="G58" s="5">
        <v>0.5</v>
      </c>
      <c r="H58" s="4" t="s">
        <v>7</v>
      </c>
      <c r="I58" s="4"/>
    </row>
    <row r="59" spans="1:18" x14ac:dyDescent="0.2">
      <c r="C59" s="1" t="s">
        <v>211</v>
      </c>
      <c r="F59" s="1">
        <v>1</v>
      </c>
      <c r="G59" s="7">
        <v>0.5</v>
      </c>
    </row>
    <row r="60" spans="1:18" x14ac:dyDescent="0.2">
      <c r="A60" s="2" t="s">
        <v>216</v>
      </c>
    </row>
    <row r="61" spans="1:18" x14ac:dyDescent="0.2">
      <c r="B61" s="4" t="s">
        <v>121</v>
      </c>
      <c r="C61" s="4" t="s">
        <v>84</v>
      </c>
      <c r="D61" s="4"/>
      <c r="E61" s="4"/>
      <c r="F61" s="4">
        <v>7</v>
      </c>
      <c r="G61" s="5">
        <v>0.64</v>
      </c>
      <c r="H61" s="4" t="s">
        <v>7</v>
      </c>
      <c r="I61" s="4"/>
    </row>
    <row r="62" spans="1:18" x14ac:dyDescent="0.2">
      <c r="C62" s="1" t="s">
        <v>174</v>
      </c>
      <c r="F62" s="1">
        <v>1</v>
      </c>
      <c r="G62" s="7">
        <v>0.09</v>
      </c>
    </row>
    <row r="63" spans="1:18" x14ac:dyDescent="0.2">
      <c r="C63" s="1" t="s">
        <v>14</v>
      </c>
      <c r="F63" s="1">
        <v>3</v>
      </c>
      <c r="G63" s="7">
        <v>0.27</v>
      </c>
    </row>
    <row r="65" spans="1:9" x14ac:dyDescent="0.2">
      <c r="A65" s="2" t="s">
        <v>217</v>
      </c>
    </row>
    <row r="66" spans="1:9" x14ac:dyDescent="0.2">
      <c r="B66" s="4" t="s">
        <v>121</v>
      </c>
      <c r="C66" s="4" t="s">
        <v>109</v>
      </c>
      <c r="D66" s="4"/>
      <c r="E66" s="4"/>
      <c r="F66" s="4">
        <v>5</v>
      </c>
      <c r="G66" s="5">
        <v>1</v>
      </c>
      <c r="H66" s="4" t="s">
        <v>7</v>
      </c>
      <c r="I66" s="4"/>
    </row>
    <row r="68" spans="1:9" x14ac:dyDescent="0.2">
      <c r="A68" s="2" t="s">
        <v>218</v>
      </c>
    </row>
    <row r="69" spans="1:9" x14ac:dyDescent="0.2">
      <c r="B69" s="4" t="s">
        <v>121</v>
      </c>
      <c r="C69" s="4" t="s">
        <v>219</v>
      </c>
      <c r="D69" s="4"/>
      <c r="E69" s="4"/>
      <c r="F69" s="4">
        <v>3</v>
      </c>
      <c r="G69" s="5">
        <v>1</v>
      </c>
      <c r="H69" s="4" t="s">
        <v>7</v>
      </c>
      <c r="I69" s="4"/>
    </row>
    <row r="71" spans="1:9" x14ac:dyDescent="0.2">
      <c r="A71" s="2" t="s">
        <v>220</v>
      </c>
    </row>
    <row r="72" spans="1:9" x14ac:dyDescent="0.2">
      <c r="B72" s="4" t="s">
        <v>121</v>
      </c>
      <c r="C72" s="4" t="s">
        <v>221</v>
      </c>
      <c r="D72" s="4"/>
      <c r="E72" s="4"/>
      <c r="F72" s="4">
        <v>0</v>
      </c>
      <c r="G72" s="5">
        <v>0</v>
      </c>
      <c r="H72" s="4" t="s">
        <v>7</v>
      </c>
      <c r="I72" s="4"/>
    </row>
    <row r="73" spans="1:9" x14ac:dyDescent="0.2">
      <c r="C73" s="1" t="s">
        <v>174</v>
      </c>
      <c r="F73" s="1">
        <v>1</v>
      </c>
      <c r="G73" s="7">
        <v>1</v>
      </c>
    </row>
    <row r="75" spans="1:9" x14ac:dyDescent="0.2">
      <c r="A75" s="2" t="s">
        <v>222</v>
      </c>
    </row>
    <row r="76" spans="1:9" x14ac:dyDescent="0.2">
      <c r="B76" s="4" t="s">
        <v>121</v>
      </c>
      <c r="C76" s="4" t="s">
        <v>110</v>
      </c>
      <c r="D76" s="4"/>
      <c r="E76" s="4"/>
      <c r="F76" s="4">
        <v>5</v>
      </c>
      <c r="G76" s="5">
        <v>0.83</v>
      </c>
      <c r="H76" s="4" t="s">
        <v>7</v>
      </c>
      <c r="I76" s="4"/>
    </row>
    <row r="77" spans="1:9" x14ac:dyDescent="0.2">
      <c r="C77" s="1" t="s">
        <v>109</v>
      </c>
      <c r="F77" s="1">
        <v>1</v>
      </c>
      <c r="G77" s="7">
        <v>0.17</v>
      </c>
    </row>
    <row r="79" spans="1:9" x14ac:dyDescent="0.2">
      <c r="A79" s="2" t="s">
        <v>111</v>
      </c>
    </row>
    <row r="80" spans="1:9" x14ac:dyDescent="0.2">
      <c r="B80" s="4" t="s">
        <v>121</v>
      </c>
      <c r="C80" s="4" t="s">
        <v>112</v>
      </c>
      <c r="D80" s="4"/>
      <c r="E80" s="4"/>
      <c r="F80" s="4">
        <v>1</v>
      </c>
      <c r="G80" s="5">
        <v>1</v>
      </c>
      <c r="H80" s="4" t="s">
        <v>7</v>
      </c>
      <c r="I80" s="4"/>
    </row>
    <row r="82" spans="1:9" x14ac:dyDescent="0.2">
      <c r="A82" s="2" t="s">
        <v>223</v>
      </c>
    </row>
    <row r="83" spans="1:9" x14ac:dyDescent="0.2">
      <c r="B83" s="4" t="s">
        <v>121</v>
      </c>
      <c r="C83" s="4" t="s">
        <v>90</v>
      </c>
      <c r="D83" s="4"/>
      <c r="E83" s="4"/>
      <c r="F83" s="4">
        <v>1</v>
      </c>
      <c r="G83" s="5">
        <v>0.5</v>
      </c>
      <c r="H83" s="4" t="s">
        <v>7</v>
      </c>
      <c r="I83" s="4"/>
    </row>
    <row r="84" spans="1:9" x14ac:dyDescent="0.2">
      <c r="C84" s="1" t="s">
        <v>37</v>
      </c>
      <c r="F84" s="1">
        <v>1</v>
      </c>
      <c r="G84" s="7">
        <v>0.5</v>
      </c>
    </row>
    <row r="86" spans="1:9" x14ac:dyDescent="0.2">
      <c r="A86" s="2" t="s">
        <v>224</v>
      </c>
    </row>
    <row r="87" spans="1:9" x14ac:dyDescent="0.2">
      <c r="B87" s="4" t="s">
        <v>121</v>
      </c>
      <c r="C87" s="4" t="s">
        <v>93</v>
      </c>
      <c r="D87" s="4"/>
      <c r="E87" s="4"/>
      <c r="F87" s="4">
        <v>2</v>
      </c>
      <c r="G87" s="5">
        <v>0.4</v>
      </c>
      <c r="H87" s="4" t="s">
        <v>7</v>
      </c>
      <c r="I87" s="4"/>
    </row>
    <row r="88" spans="1:9" x14ac:dyDescent="0.2">
      <c r="C88" s="1" t="s">
        <v>130</v>
      </c>
      <c r="F88" s="1">
        <v>2</v>
      </c>
      <c r="G88" s="7">
        <v>0.4</v>
      </c>
    </row>
    <row r="89" spans="1:9" x14ac:dyDescent="0.2">
      <c r="C89" s="1" t="s">
        <v>14</v>
      </c>
      <c r="F89" s="1">
        <v>1</v>
      </c>
      <c r="G89" s="7">
        <v>0.2</v>
      </c>
    </row>
    <row r="91" spans="1:9" x14ac:dyDescent="0.2">
      <c r="A91" s="2" t="s">
        <v>225</v>
      </c>
    </row>
    <row r="92" spans="1:9" x14ac:dyDescent="0.2">
      <c r="B92" s="4" t="s">
        <v>121</v>
      </c>
      <c r="C92" s="4" t="s">
        <v>76</v>
      </c>
      <c r="D92" s="4"/>
      <c r="E92" s="4"/>
      <c r="F92" s="4">
        <v>3</v>
      </c>
      <c r="G92" s="5">
        <v>0.75</v>
      </c>
      <c r="H92" s="4" t="s">
        <v>7</v>
      </c>
      <c r="I92" s="4"/>
    </row>
    <row r="93" spans="1:9" x14ac:dyDescent="0.2">
      <c r="C93" s="1" t="s">
        <v>226</v>
      </c>
      <c r="F93" s="1">
        <v>1</v>
      </c>
      <c r="G93" s="7">
        <v>0.25</v>
      </c>
    </row>
    <row r="95" spans="1:9" x14ac:dyDescent="0.2">
      <c r="A95" s="2" t="s">
        <v>113</v>
      </c>
    </row>
    <row r="96" spans="1:9" x14ac:dyDescent="0.2">
      <c r="B96" s="4" t="s">
        <v>121</v>
      </c>
      <c r="C96" s="4" t="s">
        <v>95</v>
      </c>
      <c r="D96" s="4"/>
      <c r="E96" s="4"/>
      <c r="F96" s="4">
        <v>2</v>
      </c>
      <c r="G96" s="5">
        <v>1</v>
      </c>
      <c r="H96" s="4" t="s">
        <v>7</v>
      </c>
      <c r="I96" s="4"/>
    </row>
    <row r="98" spans="1:9" x14ac:dyDescent="0.2">
      <c r="A98" s="2" t="s">
        <v>227</v>
      </c>
    </row>
    <row r="99" spans="1:9" x14ac:dyDescent="0.2">
      <c r="B99" s="4" t="s">
        <v>121</v>
      </c>
      <c r="C99" s="4" t="s">
        <v>96</v>
      </c>
      <c r="D99" s="4"/>
      <c r="E99" s="4"/>
      <c r="F99" s="4">
        <v>1</v>
      </c>
      <c r="G99" s="5">
        <v>1</v>
      </c>
      <c r="H99" s="4" t="s">
        <v>7</v>
      </c>
      <c r="I99" s="4"/>
    </row>
    <row r="101" spans="1:9" x14ac:dyDescent="0.2">
      <c r="A101" s="2" t="s">
        <v>228</v>
      </c>
    </row>
    <row r="102" spans="1:9" x14ac:dyDescent="0.2">
      <c r="B102" s="4" t="s">
        <v>121</v>
      </c>
      <c r="C102" s="4" t="s">
        <v>97</v>
      </c>
      <c r="D102" s="4"/>
      <c r="E102" s="4"/>
      <c r="F102" s="4">
        <v>0</v>
      </c>
      <c r="G102" s="5">
        <v>0</v>
      </c>
      <c r="H102" s="4" t="s">
        <v>7</v>
      </c>
      <c r="I102" s="4"/>
    </row>
    <row r="103" spans="1:9" x14ac:dyDescent="0.2">
      <c r="C103" s="1" t="s">
        <v>109</v>
      </c>
      <c r="F103" s="1">
        <v>1</v>
      </c>
      <c r="G103" s="7">
        <v>1</v>
      </c>
    </row>
    <row r="105" spans="1:9" x14ac:dyDescent="0.2">
      <c r="A105" s="2" t="s">
        <v>229</v>
      </c>
    </row>
    <row r="106" spans="1:9" x14ac:dyDescent="0.2">
      <c r="B106" s="4" t="s">
        <v>121</v>
      </c>
      <c r="C106" s="4" t="s">
        <v>100</v>
      </c>
      <c r="D106" s="4"/>
      <c r="E106" s="4"/>
      <c r="F106" s="4">
        <v>2</v>
      </c>
      <c r="G106" s="5">
        <v>0.5</v>
      </c>
      <c r="H106" s="4" t="s">
        <v>7</v>
      </c>
      <c r="I106" s="4"/>
    </row>
    <row r="107" spans="1:9" x14ac:dyDescent="0.2">
      <c r="C107" s="1" t="s">
        <v>76</v>
      </c>
      <c r="F107" s="1">
        <v>1</v>
      </c>
      <c r="G107" s="7">
        <v>0.25</v>
      </c>
    </row>
    <row r="108" spans="1:9" x14ac:dyDescent="0.2">
      <c r="C108" s="1" t="s">
        <v>14</v>
      </c>
      <c r="F108" s="1">
        <v>1</v>
      </c>
      <c r="G108" s="7">
        <v>0.25</v>
      </c>
    </row>
    <row r="110" spans="1:9" x14ac:dyDescent="0.2">
      <c r="A110" s="2" t="s">
        <v>230</v>
      </c>
    </row>
    <row r="111" spans="1:9" x14ac:dyDescent="0.2">
      <c r="B111" s="4" t="s">
        <v>121</v>
      </c>
      <c r="C111" s="4" t="s">
        <v>231</v>
      </c>
      <c r="D111" s="4"/>
      <c r="E111" s="4"/>
      <c r="F111" s="4">
        <v>21</v>
      </c>
      <c r="G111" s="5">
        <v>0.53</v>
      </c>
      <c r="H111" s="4" t="s">
        <v>7</v>
      </c>
      <c r="I111" s="4"/>
    </row>
    <row r="112" spans="1:9" x14ac:dyDescent="0.2">
      <c r="C112" s="1" t="s">
        <v>130</v>
      </c>
      <c r="F112" s="1">
        <v>15</v>
      </c>
      <c r="G112" s="7">
        <v>0.38</v>
      </c>
    </row>
    <row r="113" spans="1:9" x14ac:dyDescent="0.2">
      <c r="C113" s="1" t="s">
        <v>14</v>
      </c>
      <c r="F113" s="1">
        <v>4</v>
      </c>
      <c r="G113" s="7">
        <v>0.1</v>
      </c>
    </row>
    <row r="115" spans="1:9" x14ac:dyDescent="0.2">
      <c r="A115" s="2" t="s">
        <v>232</v>
      </c>
    </row>
    <row r="116" spans="1:9" x14ac:dyDescent="0.2">
      <c r="B116" s="4" t="s">
        <v>121</v>
      </c>
      <c r="C116" s="4" t="s">
        <v>130</v>
      </c>
      <c r="D116" s="4"/>
      <c r="E116" s="4"/>
      <c r="F116" s="4">
        <v>24</v>
      </c>
      <c r="G116" s="5">
        <v>0.67</v>
      </c>
      <c r="H116" s="4" t="s">
        <v>7</v>
      </c>
      <c r="I116" s="4"/>
    </row>
    <row r="117" spans="1:9" x14ac:dyDescent="0.2">
      <c r="C117" s="1" t="s">
        <v>231</v>
      </c>
      <c r="F117" s="1">
        <v>2</v>
      </c>
      <c r="G117" s="7">
        <v>0.06</v>
      </c>
    </row>
    <row r="118" spans="1:9" x14ac:dyDescent="0.2">
      <c r="C118" s="1" t="s">
        <v>36</v>
      </c>
      <c r="F118" s="1">
        <v>1</v>
      </c>
      <c r="G118" s="7">
        <v>0.03</v>
      </c>
    </row>
    <row r="119" spans="1:9" x14ac:dyDescent="0.2">
      <c r="C119" s="1" t="s">
        <v>8</v>
      </c>
      <c r="F119" s="1">
        <v>1</v>
      </c>
      <c r="G119" s="7">
        <v>0.03</v>
      </c>
    </row>
    <row r="120" spans="1:9" x14ac:dyDescent="0.2">
      <c r="C120" s="1" t="s">
        <v>11</v>
      </c>
      <c r="F120" s="1">
        <v>2</v>
      </c>
      <c r="G120" s="7">
        <v>0.06</v>
      </c>
    </row>
    <row r="121" spans="1:9" x14ac:dyDescent="0.2">
      <c r="C121" s="1" t="s">
        <v>14</v>
      </c>
      <c r="F121" s="1">
        <v>6</v>
      </c>
      <c r="G121" s="7">
        <v>0.17</v>
      </c>
    </row>
    <row r="123" spans="1:9" x14ac:dyDescent="0.2">
      <c r="A123" s="2" t="s">
        <v>233</v>
      </c>
    </row>
    <row r="124" spans="1:9" x14ac:dyDescent="0.2">
      <c r="B124" s="4" t="s">
        <v>121</v>
      </c>
      <c r="C124" s="4" t="s">
        <v>101</v>
      </c>
      <c r="D124" s="4"/>
      <c r="E124" s="4"/>
      <c r="F124" s="4">
        <v>1</v>
      </c>
      <c r="G124" s="5">
        <v>0.5</v>
      </c>
      <c r="H124" s="4" t="s">
        <v>7</v>
      </c>
      <c r="I124" s="4"/>
    </row>
    <row r="125" spans="1:9" x14ac:dyDescent="0.2">
      <c r="C125" s="1" t="s">
        <v>130</v>
      </c>
      <c r="F125" s="1">
        <v>1</v>
      </c>
      <c r="G125" s="7">
        <v>0.5</v>
      </c>
    </row>
    <row r="127" spans="1:9" x14ac:dyDescent="0.2">
      <c r="A127" s="2" t="s">
        <v>234</v>
      </c>
    </row>
    <row r="128" spans="1:9" x14ac:dyDescent="0.2">
      <c r="B128" s="4" t="s">
        <v>121</v>
      </c>
      <c r="C128" s="4" t="s">
        <v>104</v>
      </c>
      <c r="D128" s="4"/>
      <c r="E128" s="4"/>
      <c r="F128" s="4">
        <v>3</v>
      </c>
      <c r="G128" s="5">
        <v>0.6</v>
      </c>
      <c r="H128" s="4" t="s">
        <v>7</v>
      </c>
      <c r="I128" s="4"/>
    </row>
    <row r="129" spans="1:9" x14ac:dyDescent="0.2">
      <c r="C129" s="1" t="s">
        <v>18</v>
      </c>
      <c r="F129" s="1">
        <v>1</v>
      </c>
      <c r="G129" s="7">
        <v>0.2</v>
      </c>
    </row>
    <row r="130" spans="1:9" x14ac:dyDescent="0.2">
      <c r="C130" s="1" t="s">
        <v>11</v>
      </c>
      <c r="F130" s="1">
        <v>1</v>
      </c>
      <c r="G130" s="7">
        <v>0.2</v>
      </c>
    </row>
    <row r="132" spans="1:9" x14ac:dyDescent="0.2">
      <c r="A132" s="2" t="s">
        <v>235</v>
      </c>
    </row>
    <row r="133" spans="1:9" x14ac:dyDescent="0.2">
      <c r="B133" s="4" t="s">
        <v>121</v>
      </c>
      <c r="C133" s="4" t="s">
        <v>43</v>
      </c>
      <c r="D133" s="4"/>
      <c r="E133" s="4"/>
      <c r="F133" s="4">
        <v>3</v>
      </c>
      <c r="G133" s="5">
        <v>0.75</v>
      </c>
      <c r="H133" s="4" t="s">
        <v>7</v>
      </c>
      <c r="I133" s="4"/>
    </row>
    <row r="134" spans="1:9" x14ac:dyDescent="0.2">
      <c r="C134" s="1" t="s">
        <v>14</v>
      </c>
      <c r="F134" s="1">
        <v>1</v>
      </c>
      <c r="G134" s="7">
        <v>0.25</v>
      </c>
    </row>
    <row r="136" spans="1:9" x14ac:dyDescent="0.2">
      <c r="A136" s="2" t="s">
        <v>236</v>
      </c>
    </row>
    <row r="137" spans="1:9" x14ac:dyDescent="0.2">
      <c r="B137" s="4" t="s">
        <v>121</v>
      </c>
      <c r="C137" s="4" t="s">
        <v>106</v>
      </c>
      <c r="D137" s="4"/>
      <c r="E137" s="4"/>
      <c r="F137" s="4">
        <v>1</v>
      </c>
      <c r="G137" s="5">
        <v>1</v>
      </c>
      <c r="H137" s="4" t="s">
        <v>7</v>
      </c>
      <c r="I137" s="4"/>
    </row>
    <row r="139" spans="1:9" x14ac:dyDescent="0.2">
      <c r="A139" s="2" t="s">
        <v>237</v>
      </c>
    </row>
    <row r="140" spans="1:9" x14ac:dyDescent="0.2">
      <c r="B140" s="4" t="s">
        <v>121</v>
      </c>
      <c r="C140" s="4" t="s">
        <v>107</v>
      </c>
      <c r="D140" s="4"/>
      <c r="E140" s="4"/>
      <c r="F140" s="4">
        <v>1</v>
      </c>
      <c r="G140" s="5">
        <v>1</v>
      </c>
      <c r="H140" s="4" t="s">
        <v>7</v>
      </c>
      <c r="I140" s="4"/>
    </row>
    <row r="142" spans="1:9" x14ac:dyDescent="0.2">
      <c r="A142" s="2" t="s">
        <v>238</v>
      </c>
    </row>
    <row r="143" spans="1:9" x14ac:dyDescent="0.2">
      <c r="B143" s="4" t="s">
        <v>121</v>
      </c>
      <c r="C143" s="4" t="s">
        <v>108</v>
      </c>
      <c r="D143" s="4"/>
      <c r="E143" s="4"/>
      <c r="F143" s="4">
        <v>1</v>
      </c>
      <c r="G143" s="5">
        <v>1</v>
      </c>
      <c r="H143" s="4" t="s">
        <v>7</v>
      </c>
      <c r="I143" s="4"/>
    </row>
    <row r="144" spans="1:9" ht="13.5" thickBot="1" x14ac:dyDescent="0.25">
      <c r="A144" s="8"/>
      <c r="B144" s="8"/>
      <c r="C144" s="8"/>
      <c r="D144" s="8"/>
      <c r="E144" s="8"/>
      <c r="F144" s="8"/>
      <c r="G144" s="8"/>
      <c r="H144" s="8"/>
      <c r="I144" s="8"/>
    </row>
    <row r="146" spans="1:9" x14ac:dyDescent="0.2">
      <c r="A146" s="2" t="s">
        <v>241</v>
      </c>
    </row>
    <row r="147" spans="1:9" x14ac:dyDescent="0.2">
      <c r="B147" s="4" t="s">
        <v>121</v>
      </c>
      <c r="C147" s="4" t="s">
        <v>114</v>
      </c>
      <c r="D147" s="4"/>
      <c r="E147" s="4"/>
      <c r="F147" s="4">
        <v>188</v>
      </c>
      <c r="G147" s="5">
        <v>0.81</v>
      </c>
      <c r="H147" s="4" t="s">
        <v>28</v>
      </c>
      <c r="I147" s="4"/>
    </row>
    <row r="148" spans="1:9" x14ac:dyDescent="0.2">
      <c r="C148" s="1" t="s">
        <v>29</v>
      </c>
      <c r="F148" s="1">
        <v>8</v>
      </c>
      <c r="G148" s="7">
        <v>0.03</v>
      </c>
    </row>
    <row r="149" spans="1:9" x14ac:dyDescent="0.2">
      <c r="C149" s="1" t="s">
        <v>1</v>
      </c>
      <c r="F149" s="1">
        <v>4</v>
      </c>
      <c r="G149" s="7">
        <v>0.02</v>
      </c>
    </row>
    <row r="150" spans="1:9" x14ac:dyDescent="0.2">
      <c r="C150" s="1" t="s">
        <v>30</v>
      </c>
      <c r="F150" s="1">
        <v>4</v>
      </c>
      <c r="G150" s="7">
        <v>0.02</v>
      </c>
    </row>
    <row r="151" spans="1:9" x14ac:dyDescent="0.2">
      <c r="C151" s="1" t="s">
        <v>11</v>
      </c>
      <c r="F151" s="1">
        <v>5</v>
      </c>
      <c r="G151" s="7">
        <v>0.02</v>
      </c>
    </row>
    <row r="152" spans="1:9" x14ac:dyDescent="0.2">
      <c r="C152" s="1" t="s">
        <v>14</v>
      </c>
      <c r="F152" s="1">
        <v>23</v>
      </c>
      <c r="G152" s="7">
        <v>0.1</v>
      </c>
    </row>
  </sheetData>
  <mergeCells count="2">
    <mergeCell ref="A1:I1"/>
    <mergeCell ref="J1:R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topLeftCell="A16" workbookViewId="0">
      <selection activeCell="A30" sqref="A30"/>
    </sheetView>
  </sheetViews>
  <sheetFormatPr defaultRowHeight="12.75" x14ac:dyDescent="0.2"/>
  <cols>
    <col min="1" max="1" width="9.140625" style="1"/>
    <col min="2" max="2" width="10.5703125" style="1" customWidth="1"/>
    <col min="3" max="16384" width="9.140625" style="1"/>
  </cols>
  <sheetData>
    <row r="1" spans="1:22" ht="15.75" x14ac:dyDescent="0.25">
      <c r="A1" s="16" t="s">
        <v>279</v>
      </c>
      <c r="B1" s="16"/>
      <c r="C1" s="16"/>
      <c r="D1" s="16"/>
      <c r="E1" s="16"/>
      <c r="F1" s="16"/>
      <c r="G1" s="16"/>
      <c r="H1" s="16"/>
      <c r="I1" s="16"/>
    </row>
    <row r="3" spans="1:22" x14ac:dyDescent="0.2">
      <c r="A3" s="2" t="s">
        <v>280</v>
      </c>
      <c r="U3" s="1" t="s">
        <v>11</v>
      </c>
      <c r="V3" s="7">
        <v>0.55000000000000004</v>
      </c>
    </row>
    <row r="4" spans="1:22" x14ac:dyDescent="0.2">
      <c r="B4" s="4" t="s">
        <v>121</v>
      </c>
      <c r="C4" s="4" t="s">
        <v>11</v>
      </c>
      <c r="D4" s="4"/>
      <c r="E4" s="4"/>
      <c r="F4" s="4">
        <v>54</v>
      </c>
      <c r="G4" s="5">
        <v>0.55000000000000004</v>
      </c>
      <c r="H4" s="4" t="s">
        <v>7</v>
      </c>
      <c r="I4" s="4"/>
      <c r="U4" s="1" t="s">
        <v>115</v>
      </c>
      <c r="V4" s="7">
        <v>7.0000000000000007E-2</v>
      </c>
    </row>
    <row r="5" spans="1:22" x14ac:dyDescent="0.2">
      <c r="C5" s="1" t="s">
        <v>37</v>
      </c>
      <c r="F5" s="1">
        <v>2</v>
      </c>
      <c r="G5" s="7">
        <v>0.02</v>
      </c>
      <c r="U5" s="1" t="s">
        <v>116</v>
      </c>
      <c r="V5" s="7">
        <v>0.03</v>
      </c>
    </row>
    <row r="6" spans="1:22" x14ac:dyDescent="0.2">
      <c r="C6" s="1" t="s">
        <v>90</v>
      </c>
      <c r="F6" s="1">
        <v>2</v>
      </c>
      <c r="G6" s="7">
        <v>0.02</v>
      </c>
      <c r="U6" s="1" t="s">
        <v>117</v>
      </c>
      <c r="V6" s="7">
        <v>0.04</v>
      </c>
    </row>
    <row r="7" spans="1:22" x14ac:dyDescent="0.2">
      <c r="C7" s="1" t="s">
        <v>208</v>
      </c>
      <c r="F7" s="1">
        <v>4</v>
      </c>
      <c r="G7" s="7">
        <v>0.04</v>
      </c>
      <c r="U7" s="1" t="s">
        <v>118</v>
      </c>
      <c r="V7" s="7">
        <v>0.14000000000000001</v>
      </c>
    </row>
    <row r="8" spans="1:22" x14ac:dyDescent="0.2">
      <c r="C8" s="1" t="s">
        <v>85</v>
      </c>
      <c r="F8" s="1">
        <v>1</v>
      </c>
      <c r="G8" s="7">
        <v>0.01</v>
      </c>
      <c r="U8" s="1" t="s">
        <v>14</v>
      </c>
      <c r="V8" s="7">
        <v>0.16</v>
      </c>
    </row>
    <row r="9" spans="1:22" x14ac:dyDescent="0.2">
      <c r="C9" s="1" t="s">
        <v>23</v>
      </c>
      <c r="F9" s="1">
        <v>1</v>
      </c>
      <c r="G9" s="7">
        <v>0.01</v>
      </c>
    </row>
    <row r="10" spans="1:22" x14ac:dyDescent="0.2">
      <c r="C10" s="1" t="s">
        <v>110</v>
      </c>
      <c r="F10" s="1">
        <v>1</v>
      </c>
      <c r="G10" s="7">
        <v>0.01</v>
      </c>
    </row>
    <row r="11" spans="1:22" x14ac:dyDescent="0.2">
      <c r="C11" s="1" t="s">
        <v>281</v>
      </c>
      <c r="F11" s="1">
        <v>2</v>
      </c>
      <c r="G11" s="7">
        <v>0.02</v>
      </c>
    </row>
    <row r="12" spans="1:22" x14ac:dyDescent="0.2">
      <c r="C12" s="1" t="s">
        <v>34</v>
      </c>
      <c r="F12" s="1">
        <v>2</v>
      </c>
      <c r="G12" s="7">
        <v>0.02</v>
      </c>
    </row>
    <row r="13" spans="1:22" x14ac:dyDescent="0.2">
      <c r="C13" s="1" t="s">
        <v>54</v>
      </c>
      <c r="F13" s="1">
        <v>2</v>
      </c>
      <c r="G13" s="7">
        <v>0.02</v>
      </c>
    </row>
    <row r="14" spans="1:22" x14ac:dyDescent="0.2">
      <c r="C14" s="1" t="s">
        <v>282</v>
      </c>
      <c r="F14" s="1">
        <v>1</v>
      </c>
      <c r="G14" s="7">
        <v>0.01</v>
      </c>
    </row>
    <row r="15" spans="1:22" x14ac:dyDescent="0.2">
      <c r="C15" s="1" t="s">
        <v>8</v>
      </c>
      <c r="F15" s="1">
        <v>3</v>
      </c>
      <c r="G15" s="7">
        <v>0.03</v>
      </c>
    </row>
    <row r="16" spans="1:22" x14ac:dyDescent="0.2">
      <c r="C16" s="1" t="s">
        <v>74</v>
      </c>
      <c r="F16" s="1">
        <v>1</v>
      </c>
      <c r="G16" s="7">
        <v>0.01</v>
      </c>
    </row>
    <row r="17" spans="1:9" x14ac:dyDescent="0.2">
      <c r="C17" s="1" t="s">
        <v>276</v>
      </c>
      <c r="F17" s="1">
        <v>1</v>
      </c>
      <c r="G17" s="7">
        <v>0.01</v>
      </c>
    </row>
    <row r="18" spans="1:9" x14ac:dyDescent="0.2">
      <c r="C18" s="1" t="s">
        <v>84</v>
      </c>
      <c r="F18" s="1">
        <v>1</v>
      </c>
      <c r="G18" s="7">
        <v>0.01</v>
      </c>
    </row>
    <row r="19" spans="1:9" x14ac:dyDescent="0.2">
      <c r="C19" s="1" t="s">
        <v>243</v>
      </c>
      <c r="F19" s="1">
        <v>1</v>
      </c>
      <c r="G19" s="7">
        <v>0.01</v>
      </c>
    </row>
    <row r="20" spans="1:9" x14ac:dyDescent="0.2">
      <c r="C20" s="1" t="s">
        <v>130</v>
      </c>
      <c r="F20" s="1">
        <v>1</v>
      </c>
      <c r="G20" s="7">
        <v>0.01</v>
      </c>
    </row>
    <row r="21" spans="1:9" x14ac:dyDescent="0.2">
      <c r="C21" s="1" t="s">
        <v>283</v>
      </c>
      <c r="F21" s="1">
        <v>1</v>
      </c>
      <c r="G21" s="7">
        <v>0.01</v>
      </c>
    </row>
    <row r="22" spans="1:9" x14ac:dyDescent="0.2">
      <c r="C22" s="1" t="s">
        <v>6</v>
      </c>
      <c r="F22" s="1">
        <v>1</v>
      </c>
      <c r="G22" s="7">
        <v>0.01</v>
      </c>
    </row>
    <row r="23" spans="1:9" x14ac:dyDescent="0.2">
      <c r="C23" s="1" t="s">
        <v>14</v>
      </c>
      <c r="F23" s="1">
        <v>16</v>
      </c>
      <c r="G23" s="7">
        <v>0.16</v>
      </c>
    </row>
    <row r="24" spans="1:9" ht="13.5" thickBot="1" x14ac:dyDescent="0.25">
      <c r="A24" s="8"/>
      <c r="B24" s="8"/>
      <c r="C24" s="8"/>
      <c r="D24" s="8"/>
      <c r="E24" s="8"/>
      <c r="F24" s="8"/>
      <c r="G24" s="8"/>
      <c r="H24" s="8"/>
      <c r="I24" s="8"/>
    </row>
    <row r="26" spans="1:9" x14ac:dyDescent="0.2">
      <c r="A26" s="2" t="s">
        <v>280</v>
      </c>
    </row>
    <row r="27" spans="1:9" x14ac:dyDescent="0.2">
      <c r="B27" s="4" t="s">
        <v>121</v>
      </c>
      <c r="C27" s="4" t="s">
        <v>11</v>
      </c>
      <c r="D27" s="4"/>
      <c r="E27" s="4"/>
      <c r="F27" s="4">
        <v>54</v>
      </c>
      <c r="G27" s="5">
        <v>0.55000000000000004</v>
      </c>
      <c r="H27" s="4" t="s">
        <v>7</v>
      </c>
      <c r="I27" s="4"/>
    </row>
    <row r="28" spans="1:9" x14ac:dyDescent="0.2">
      <c r="C28" s="1" t="s">
        <v>29</v>
      </c>
      <c r="F28" s="1">
        <v>7</v>
      </c>
      <c r="G28" s="7">
        <v>7.0000000000000007E-2</v>
      </c>
    </row>
    <row r="29" spans="1:9" x14ac:dyDescent="0.2">
      <c r="C29" s="1" t="s">
        <v>1</v>
      </c>
      <c r="F29" s="1">
        <v>3</v>
      </c>
      <c r="G29" s="7">
        <v>0.03</v>
      </c>
    </row>
    <row r="30" spans="1:9" x14ac:dyDescent="0.2">
      <c r="C30" s="1" t="s">
        <v>30</v>
      </c>
      <c r="F30" s="1">
        <v>4</v>
      </c>
      <c r="G30" s="7">
        <v>0.04</v>
      </c>
    </row>
    <row r="31" spans="1:9" x14ac:dyDescent="0.2">
      <c r="C31" s="1" t="s">
        <v>31</v>
      </c>
      <c r="F31" s="1">
        <v>14</v>
      </c>
      <c r="G31" s="7">
        <v>0.14000000000000001</v>
      </c>
    </row>
    <row r="32" spans="1:9" x14ac:dyDescent="0.2">
      <c r="C32" s="1" t="s">
        <v>14</v>
      </c>
      <c r="F32" s="1">
        <v>16</v>
      </c>
      <c r="G32" s="7">
        <v>0.16</v>
      </c>
    </row>
  </sheetData>
  <mergeCells count="1">
    <mergeCell ref="A1:I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Business</vt:lpstr>
      <vt:lpstr>Education</vt:lpstr>
      <vt:lpstr>LPA</vt:lpstr>
      <vt:lpstr>Science &amp; Tech</vt:lpstr>
      <vt:lpstr>Undecided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Plummer</dc:creator>
  <cp:lastModifiedBy>Amy Plummer</cp:lastModifiedBy>
  <cp:lastPrinted>2013-02-08T15:05:17Z</cp:lastPrinted>
  <dcterms:created xsi:type="dcterms:W3CDTF">2013-02-04T16:23:34Z</dcterms:created>
  <dcterms:modified xsi:type="dcterms:W3CDTF">2013-02-08T15:15:33Z</dcterms:modified>
</cp:coreProperties>
</file>